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ämäTyökirja" defaultThemeVersion="166925"/>
  <mc:AlternateContent xmlns:mc="http://schemas.openxmlformats.org/markup-compatibility/2006">
    <mc:Choice Requires="x15">
      <x15ac:absPath xmlns:x15ac="http://schemas.microsoft.com/office/spreadsheetml/2010/11/ac" url="C:\Users\HUS25357179\Downloads\"/>
    </mc:Choice>
  </mc:AlternateContent>
  <xr:revisionPtr revIDLastSave="0" documentId="8_{721119E2-5298-40E6-A508-33AE5D29210B}" xr6:coauthVersionLast="47" xr6:coauthVersionMax="47" xr10:uidLastSave="{00000000-0000-0000-0000-000000000000}"/>
  <bookViews>
    <workbookView xWindow="390" yWindow="390" windowWidth="17175" windowHeight="15300" xr2:uid="{7EEA5C22-45B4-46D2-92CF-CE1FCA6154E5}"/>
  </bookViews>
  <sheets>
    <sheet name="Riskien arviointi" sheetId="6" r:id="rId1"/>
    <sheet name="Arvion yhteenveto" sheetId="7" r:id="rId2"/>
    <sheet name="Jatkotoimenpiteet" sheetId="9" r:id="rId3"/>
  </sheets>
  <definedNames>
    <definedName name="Rekisteriöidyn_oikeudet">#REF!</definedName>
    <definedName name="Tietusouojaaperiaatte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6" l="1"/>
  <c r="D13" i="7"/>
  <c r="F18" i="6"/>
  <c r="J18" i="6"/>
  <c r="F19" i="6"/>
  <c r="J19" i="6"/>
  <c r="F20" i="6"/>
  <c r="J20" i="6"/>
  <c r="F21" i="6"/>
  <c r="J21" i="6"/>
  <c r="F22" i="6"/>
  <c r="J22" i="6"/>
  <c r="F23" i="6"/>
  <c r="J23" i="6"/>
  <c r="F24" i="6"/>
  <c r="J24" i="6"/>
  <c r="F25" i="6"/>
  <c r="J25" i="6"/>
  <c r="F26" i="6"/>
  <c r="J26" i="6"/>
  <c r="F27" i="6"/>
  <c r="J27" i="6"/>
  <c r="F28" i="6"/>
  <c r="J28" i="6"/>
  <c r="F29" i="6"/>
  <c r="J29" i="6"/>
  <c r="F30" i="6"/>
  <c r="J30" i="6"/>
  <c r="F31" i="6"/>
  <c r="J31" i="6"/>
  <c r="F32" i="6"/>
  <c r="J32" i="6"/>
  <c r="F33" i="6"/>
  <c r="J33" i="6"/>
  <c r="E31" i="7"/>
  <c r="D31" i="7"/>
  <c r="C31" i="7"/>
  <c r="E44" i="7"/>
  <c r="E41" i="7"/>
  <c r="E36" i="7"/>
  <c r="E32" i="7"/>
  <c r="E33" i="7"/>
  <c r="E34" i="7"/>
  <c r="E35" i="7"/>
  <c r="E37" i="7"/>
  <c r="E38" i="7"/>
  <c r="E39" i="7"/>
  <c r="E40" i="7"/>
  <c r="E42" i="7"/>
  <c r="E43"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22" i="7"/>
  <c r="E26" i="7"/>
  <c r="D33" i="7"/>
  <c r="C17" i="7"/>
  <c r="D39" i="7"/>
  <c r="D35" i="7"/>
  <c r="D72" i="7"/>
  <c r="D40" i="7"/>
  <c r="D41" i="7"/>
  <c r="D42" i="7"/>
  <c r="D43" i="7"/>
  <c r="D44" i="7"/>
  <c r="D45" i="7"/>
  <c r="F45" i="7" s="1"/>
  <c r="D46" i="7"/>
  <c r="D47" i="7"/>
  <c r="F47" i="7" s="1"/>
  <c r="D48" i="7"/>
  <c r="F48" i="7" s="1"/>
  <c r="D49" i="7"/>
  <c r="F49" i="7" s="1"/>
  <c r="D50" i="7"/>
  <c r="D51" i="7"/>
  <c r="F51" i="7" s="1"/>
  <c r="D52" i="7"/>
  <c r="F52" i="7" s="1"/>
  <c r="D53" i="7"/>
  <c r="F53" i="7" s="1"/>
  <c r="D54" i="7"/>
  <c r="D55" i="7"/>
  <c r="F55" i="7" s="1"/>
  <c r="D56" i="7"/>
  <c r="F56" i="7" s="1"/>
  <c r="D57" i="7"/>
  <c r="F57" i="7" s="1"/>
  <c r="D58" i="7"/>
  <c r="D59" i="7"/>
  <c r="F59" i="7" s="1"/>
  <c r="D60" i="7"/>
  <c r="F60" i="7" s="1"/>
  <c r="D61" i="7"/>
  <c r="D62" i="7"/>
  <c r="D63" i="7"/>
  <c r="F63" i="7" s="1"/>
  <c r="D64" i="7"/>
  <c r="F64" i="7" s="1"/>
  <c r="D65" i="7"/>
  <c r="F65" i="7" s="1"/>
  <c r="D66" i="7"/>
  <c r="D67" i="7"/>
  <c r="F67" i="7" s="1"/>
  <c r="D68" i="7"/>
  <c r="F68" i="7" s="1"/>
  <c r="D69" i="7"/>
  <c r="D70" i="7"/>
  <c r="D71" i="7"/>
  <c r="F71" i="7" s="1"/>
  <c r="D32" i="7"/>
  <c r="D26" i="7"/>
  <c r="D15" i="7"/>
  <c r="D14" i="7"/>
  <c r="E13" i="7"/>
  <c r="F39" i="6"/>
  <c r="F38" i="6"/>
  <c r="D38" i="7"/>
  <c r="D37" i="7"/>
  <c r="D36" i="7"/>
  <c r="F36" i="7" s="1"/>
  <c r="D34" i="7"/>
  <c r="D30" i="7"/>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7" i="6"/>
  <c r="F36" i="6"/>
  <c r="D20" i="7"/>
  <c r="D19" i="7"/>
  <c r="D18" i="7"/>
  <c r="D17" i="7"/>
  <c r="C72" i="7"/>
  <c r="C71" i="7"/>
  <c r="C70" i="7"/>
  <c r="C69" i="7"/>
  <c r="C68" i="7"/>
  <c r="C67" i="7"/>
  <c r="C66" i="7"/>
  <c r="C65" i="7"/>
  <c r="C64" i="7"/>
  <c r="C63" i="7"/>
  <c r="C62" i="7"/>
  <c r="C61" i="7"/>
  <c r="C60" i="7"/>
  <c r="C59" i="7"/>
  <c r="C58" i="7"/>
  <c r="C57" i="7"/>
  <c r="C56" i="7"/>
  <c r="C55" i="7"/>
  <c r="C54" i="7"/>
  <c r="C53" i="7"/>
  <c r="C52" i="7"/>
  <c r="C51" i="7"/>
  <c r="C50" i="7"/>
  <c r="C49" i="7"/>
  <c r="C48" i="7"/>
  <c r="C37" i="7"/>
  <c r="C38" i="7"/>
  <c r="C39" i="7"/>
  <c r="C40" i="7"/>
  <c r="C41" i="7"/>
  <c r="C42" i="7"/>
  <c r="C43" i="7"/>
  <c r="C44" i="7"/>
  <c r="C45" i="7"/>
  <c r="C46" i="7"/>
  <c r="C47" i="7"/>
  <c r="C36" i="7"/>
  <c r="C35" i="7"/>
  <c r="C34" i="7"/>
  <c r="C33" i="7"/>
  <c r="C32" i="7"/>
  <c r="C24" i="7"/>
  <c r="C23" i="7"/>
  <c r="C22" i="7"/>
  <c r="C21" i="7"/>
  <c r="C20" i="7"/>
  <c r="C19" i="7"/>
  <c r="C18" i="7"/>
  <c r="C14" i="7"/>
  <c r="F13" i="7" l="1"/>
  <c r="F33" i="7"/>
  <c r="F37" i="7"/>
  <c r="F42" i="7"/>
  <c r="F41" i="7"/>
  <c r="F70" i="7"/>
  <c r="F69" i="7"/>
  <c r="F43" i="7"/>
  <c r="F38" i="7"/>
  <c r="F72" i="7"/>
  <c r="F66" i="7"/>
  <c r="F62" i="7"/>
  <c r="F46" i="7"/>
  <c r="F44" i="7"/>
  <c r="F39" i="7"/>
  <c r="F35" i="7"/>
  <c r="F34" i="7"/>
  <c r="F61" i="7"/>
  <c r="F58" i="7"/>
  <c r="F54" i="7"/>
  <c r="F50" i="7"/>
  <c r="F40" i="7"/>
  <c r="F34" i="6"/>
  <c r="F35" i="6"/>
  <c r="C25" i="7"/>
  <c r="C26" i="7"/>
  <c r="C27" i="7"/>
  <c r="C28" i="7"/>
  <c r="C29" i="7"/>
  <c r="C30" i="7"/>
  <c r="C15" i="7"/>
  <c r="C16" i="7"/>
  <c r="C13" i="7"/>
  <c r="E18" i="7" l="1"/>
  <c r="E19" i="7"/>
  <c r="E20" i="7"/>
  <c r="E21" i="7"/>
  <c r="E23" i="7"/>
  <c r="E24" i="7"/>
  <c r="E25" i="7"/>
  <c r="E27" i="7"/>
  <c r="E28" i="7"/>
  <c r="E29" i="7"/>
  <c r="E30" i="7"/>
  <c r="F32" i="7"/>
  <c r="E17" i="7"/>
  <c r="D21" i="7"/>
  <c r="D22" i="7"/>
  <c r="D23" i="7"/>
  <c r="D24" i="7"/>
  <c r="D25" i="7"/>
  <c r="D27" i="7"/>
  <c r="D28" i="7"/>
  <c r="D29" i="7"/>
  <c r="E16" i="7"/>
  <c r="E15" i="7"/>
  <c r="E14" i="7"/>
  <c r="D16" i="7"/>
  <c r="J35" i="6" l="1"/>
  <c r="J34" i="6"/>
  <c r="J17" i="6"/>
  <c r="F17" i="7" l="1"/>
  <c r="F31" i="7"/>
  <c r="F30" i="7"/>
  <c r="F29" i="7"/>
  <c r="F28" i="7"/>
  <c r="F27" i="7"/>
  <c r="F26" i="7"/>
  <c r="F25" i="7"/>
  <c r="F24" i="7"/>
  <c r="F23" i="7"/>
  <c r="F22" i="7"/>
  <c r="F21" i="7"/>
  <c r="F20" i="7"/>
  <c r="F19" i="7"/>
  <c r="F18" i="7"/>
  <c r="F16" i="7"/>
  <c r="F15" i="7"/>
  <c r="F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Jaakonmäki Sara (TSV)</author>
  </authors>
  <commentList>
    <comment ref="L9" authorId="0" shapeId="0" xr:uid="{4C58DE01-EED7-4B14-A32F-FEEF0508775D}">
      <text>
        <r>
          <rPr>
            <b/>
            <sz val="9"/>
            <color indexed="81"/>
            <rFont val="Tahoma"/>
            <family val="2"/>
          </rPr>
          <t xml:space="preserve">Huom! 
</t>
        </r>
        <r>
          <rPr>
            <sz val="9"/>
            <color indexed="81"/>
            <rFont val="Tahoma"/>
            <family val="2"/>
          </rPr>
          <t xml:space="preserve">Voit hyödyntää riskikuvaajan mallia myös riskien arviointiin ennen suojatoimien toteuttamista
</t>
        </r>
      </text>
    </comment>
  </commentList>
</comments>
</file>

<file path=xl/sharedStrings.xml><?xml version="1.0" encoding="utf-8"?>
<sst xmlns="http://schemas.openxmlformats.org/spreadsheetml/2006/main" count="81" uniqueCount="79">
  <si>
    <t>Riskienhallinnan työkalu</t>
  </si>
  <si>
    <t>Arvioi riskien vakavuus ja todennäköisyys asteikolla 1-4</t>
  </si>
  <si>
    <t xml:space="preserve">Vakavuus </t>
  </si>
  <si>
    <t xml:space="preserve"> </t>
  </si>
  <si>
    <t>1 = vähäinen 2 = kohtalainen 3 = merkittävä 4 = kriittinen (menee pieleen)</t>
  </si>
  <si>
    <t xml:space="preserve">Todennäköisyys </t>
  </si>
  <si>
    <t>1 = epätodennäköinen 2 = mahdollinen 3 = todennäköinen 4 = lähes varma</t>
  </si>
  <si>
    <t>Riskin kuvaus</t>
  </si>
  <si>
    <t>Riskin mahdolliset vaikutukset ja seuraukset käyttöönotolle</t>
  </si>
  <si>
    <t>Vakavuus onnistumisen kannalta</t>
  </si>
  <si>
    <t>Todennäköisyys</t>
  </si>
  <si>
    <t>Riskiluku</t>
  </si>
  <si>
    <t>Suojatoimenpiteet riskin pienentämiseksi</t>
  </si>
  <si>
    <t>Uusi vakavuus</t>
  </si>
  <si>
    <t>Uusi 
todennäköisyys</t>
  </si>
  <si>
    <t>Uusi riskiluku</t>
  </si>
  <si>
    <t>Valmistelu: Yhteisiä visiota ei ole määritetty</t>
  </si>
  <si>
    <t>Näyttöön perustuvassa työssä visio tarkoittaa yhteistä käsitystä siitä, että menetelmä vastaa yhteisesti tunnistettuun ja ymmärrettyyn tarpeeseen. Vision luomiseen kiinnitetään usein aivan liian vähän huomiota, vaikka se on äärimmäisen tärkeää. Vision kautta jokainen mukana oleva taho voi löytää motivaation tukea toimintavan juurtumista. Visiossa on pitkälti kyse oivaltamisesta – miten haluaisin, että asiat olisivat, jotta ne olisivat hyvin? Välttämätön lisäkysymys on myös, minkä pitäisi muuttua, jotta visio toteutuisi</t>
  </si>
  <si>
    <t>Esim. kaikki mukana olevat toimijat tietävät ja ymmärtävät, mitä tehdään, miten tehdään ja miksi tehdään. Mikä on se meitä koskettava ongelma, joka pyritään uudella toimintatavalla korjaamaan?</t>
  </si>
  <si>
    <t xml:space="preserve">Valmistelu: Yhteisiä tavoitteita ei ole määritetty riittävän konkreettisesti </t>
  </si>
  <si>
    <t xml:space="preserve">Konkreettisuuden puute heikentää kaikkien osallisten motivaatiota eikä työn etenemistä ja vaikuttavuutta voida seurata. Kokonaisuus ei ole riittävästi kenenkään mielessä ja toiminta on vaarassa satunnaistua, jolloin hyödyt jäävät niukoiksi. Tämä heikentää työn mielekkyyttä ja alistaa kuormitukselle.  </t>
  </si>
  <si>
    <t>Esim. kaikki mukana olevat toimijat tietävät ja ymmärtävät, mikä tulee konkreettisesti muuttumaan. Asetetaan selkeitä, mitattavissa olevia, olennaisia ja saavutettavia tavoitteita. Konkretisoidaan, miten tavoitteet liittyvät toisiinsa.</t>
  </si>
  <si>
    <t xml:space="preserve">Valmistelu: Esihenkilö ei ole sisäistänyt rooliaan </t>
  </si>
  <si>
    <t xml:space="preserve">Jos esihenkilö ei omista rooliaan, hyöty ja helpotus uudesta toimintatavasta jää minimaaliseksi tai väliaikaiseksi.  Jumiutunut tai ristiriitainen päätöksenteko luo epäselvyyttä ja turvattomuutta ja ammattilaiset sekä esihenkilö kuormittuvat. Päällekkäisen ja ei-vaikuttavan työn määrä kasvaa. Menetelmien hyöyty ei konkretisoidu ja asiakkaat eivät saa apua.  </t>
  </si>
  <si>
    <t xml:space="preserve">Esim. esihenkilöt käyvät käyttöönottoa ja juurruttamista tukevan Vaikuttava arkijohtaminen -koulutusmoduulin. </t>
  </si>
  <si>
    <t>Valmistelu: Esihenkilö ei ole sisäistänyt menetelmää</t>
  </si>
  <si>
    <t xml:space="preserve">Ammattilaiset eivä saa tarvitsemaansa tukea ja ovat haitallisesti omassa varassansa. Ammattilaisten ja esihenkilöiden kuormitus lisääntyy, motivaatio laskee ja menetelmää ollaan mieluummin käyttämättä. Päällekkäisen ja ei-vaikuttavan työn määrä kasvaa. Toimintatavan muutos jää näennäiseksi eivätkä asiakkaat saa apua. </t>
  </si>
  <si>
    <t>Esim. esihenkilöt perehtyvät terapiakoordinaattorin tuella menetelmän perusperiaatteisiin</t>
  </si>
  <si>
    <t>Valmistelu: Ylin johto ei ole tietoinen eikä tukena</t>
  </si>
  <si>
    <t xml:space="preserve">Lähi/keskijohto ei saa tarvitsemaansa strategista tukea ja pahimmillaan toiminta nähdään ylimääräisenä työnä, josta mahdollista karsia. Uusi toimintatapa ei saa riittävää elintilaa ja hyödyt eivät konkretisoidu tai jäävät vain ohimeneviksi. </t>
  </si>
  <si>
    <t>Esim. ylin johto ja keskijohto käyvät riittävät keskustelut yhteisen vision jakamiseksi alueella muutoksen tavoitteista. Ylin johto sitoutuu huomioimaan muutoksen sanoissa ja teoissa päätöksiä ja ulostuloja tehtäessä</t>
  </si>
  <si>
    <t>Valmistelu: Ammattilainen ei ole sisäistänyt rooliaan</t>
  </si>
  <si>
    <t xml:space="preserve">Ammattilainen näkee uuden toimintatavan lisätyönä ja hänelle kuulumattomana. Hän ei koe omistajuutta muutokseen; motivaatio heikkenee ja kuormitus lisääntyy.  Ammattilainen ei ymmärrä omaa keskeistä merkitystään vaikuttuvuuden mahdollistajana. Asiakkaat eivät saa tarvitsemaansa apua.  </t>
  </si>
  <si>
    <t xml:space="preserve">Esim. terapiakoordinaattorin hyödyntäminen ja tarkempi tunnistaminen mistä kysy ja sen mukaiset toimenpiteet. Taustalla voi olla riittämätön tiedonsaanti, motivoitumattomuus, epävarmuus, ajankäytön ongelmat jne. </t>
  </si>
  <si>
    <t>Valmistelu: Ammattilainen ei ole sisäistänyt  menetelmää</t>
  </si>
  <si>
    <t xml:space="preserve">Menetelmää ei hyödynnetä vaikuttavasti ja apu asiakkaille ei konkretisoidu. Menetelmää lähestytään kielteisten ennakkokäsitysten varassa, mikä voi siirtyä myös potilaaseen - Tästä ei ole minulle hyötyä -ajatus vahvistuu ja hoidon vaikuttavuus heikkenee. Lisäksi menetelmää koskevat negatiiviset (eli kriittiset) uskomukset voivat levitä keskeisten sisäisten mielipidevaikuttajien kautta. Muutoksen aikaansaaminen voi hidastua merkittävästi. Esihenkilöt ja osa ammattilaisista voi kuormittua tästä suuresti ja työn teko hankaloituu. </t>
  </si>
  <si>
    <t xml:space="preserve">Esim. kts yllä </t>
  </si>
  <si>
    <t>Valmistelu: Käyttöönottoa ei huomioida ammattilaisten työn organisoinnissa</t>
  </si>
  <si>
    <t xml:space="preserve">Jos koulutukseen ja oppimiseen ei varata aikaa, ammattilaisen mahdollisuudet sisäistää menetelmä ja oma roolinsa heikkenee (kts. Kohdat 4 ja 5). Ammattilaisten kuormitus lisääntyy ja oppimismotivaatio heikkenee, mikä edelleen kuormittaa esihenkilöä. Jos menetelmän toteuttamiseen ei ole korvamerkitty aikaa ammattilaisten kalentereista, alkaa menetelmän heikko aikasaatavuus heikentää sen potentiaalista vaikuttavuutta. Menetelmää ei käytetä, koska kalenterissa ei ole niille tilaa. Ammattilainen ei saa kokemusta menetelmän käytöstä eikä oppiminen vahvistu. Koulutuspanos ei konkretisoidu toteutuneiksi hoidoiksi, eli terveyshyödyiksi. </t>
  </si>
  <si>
    <t xml:space="preserve">Esim. Käyttöönoton ABC -excelin hyödyntäminen. Excelissä kuvattu käyttöönottoon littyvät konkreettiset tehtävät ja vastuuhenkilöt (huom. tässä voi olla alueellista vaihtelua) tunnistettuna. </t>
  </si>
  <si>
    <t>Valmistelu: Kaikkia sidosryhmiä ei ole tunnistettu</t>
  </si>
  <si>
    <t>Uusi toimintapa ei integroidu osaksi organisaation toimintakulttuuria ja strategiaa. Menetelmät jäävät irrallisiksi ja yksittäisten toimijoiden varaan, jolloin sattumanvaraisuuden riski asiakkaiden hoidossa kasvaa, terveyshyödyt jäävät minimalistisiksi ja ohimeneviksi ja uusi toimintatapa ei juurru. Lisäksi päällekkäisen ja ei-vaikuttavan työn riski kasvaa, tietoa hukkuu ja syntyy sekaannuksia. Apua hakeva kärsii.</t>
  </si>
  <si>
    <t xml:space="preserve">Esim. Hahmotetaan sidosryhmät apua hakevan hoito/palvelupolun kautta. Ketkä ovat potentiaaliset aikaisemmin kohtaavat ja ketkä myöhemmin kohtaavat toimijat. </t>
  </si>
  <si>
    <t>Valmistelu: Hoidon porrastus on epäselvä tai puutteellinen</t>
  </si>
  <si>
    <t>Hoitoonohjaus on ammattilaisille ja kaikille toimijoille epäselvää. Ei ole jaettua ymmärrystä ja linjausta, tai on vääriä käsityksiä siitä, missä tilanteissa ohjataan mihin palveluihin tai hoitomuotoihin, jolloin asiakkaat eivät saa systemaattisesti oikeatasoisia ja oikea-aikaisia palveluita. Tämä ylläpitää pitkiä jonoja. Näyttöön perustuvien hoitomuotojen toteuttaminen jää tavoiteltua pienemmäksi, jolloin resurssia valuu hukkaan.</t>
  </si>
  <si>
    <t>Esim. Hoidon porrastus suunnitellaan mahdollisuuksien mukaan valmiiksi ennen käyttöönottoja. Porrastus suunnitellaan yhteistyössä alueen keskeisten toimijoiden, ammattilaisten edustajien ja koordinaatiohankkeen kanssa. Porrastuksesta laaditaan virallinen porraskuvaaja, jolla viestitään hoidon sisällöistä organisaation sisäisesti ja ulkoisesti.</t>
  </si>
  <si>
    <t>Valmistelu: Tiedonkeruuta ei valmistella</t>
  </si>
  <si>
    <t xml:space="preserve">Tiedonkeruu tulee valmistelematta ammattilaisille, jolloin heillä ei jää aikaa sen oppimiseen ja sen merkityksen ymmärtämiseen. Tiedonkeruu nähdään haittana, ei hyötynä. Tiedonkeruuta ei toteuteta systemaattisesti, joilloin arkivaikuttavuutta ja toimintapaa arvioidaan epäluotettavan tiedon varassa. Riski huonoille ja virheellisille päätöksille kasvaa, eikä todellisia korjattavia asioita tunnisteta. </t>
  </si>
  <si>
    <t>Esim. Ammattilaisten osallistaminen tiedonkeruun suunnitteluun - Mikä sinulle olisi tärkeää tietoa? Mikä olisi sinulle soveltuvin käytäntö kerätä tietoa? Mikä olisi sinulle hyödyllisen tapa käydä tietoa läpi? Mikä ei ainakaan toimisi? jne.</t>
  </si>
  <si>
    <t>Valmistelu ja toteutus: Terapiakoordinaattoriresurssi on suhteessa pieni tai ei käytössä</t>
  </si>
  <si>
    <t>Esihenkilöt ja ammattilaiset eivät saa riittävästi tukea ja ohjeistusta käyttöönottoihin, millä suora vaikutus roolien ja menetelmien sisäistämiseen (kts. Kohdat 2, 3, 5 ja 6)</t>
  </si>
  <si>
    <t>Esim. varmistetaan terapiakoordinaattoriresurssien riittävyys suhteessa väestöpohjaan ja palveluiden kokoon. Varmistetaan terapiakoordinaattorin työnkuvan keskittyminen olennaisiin asioihin, eikä työajan keskittyminen esim. "johdon sihteeriksi"</t>
  </si>
  <si>
    <t xml:space="preserve">Toteutus: Hoitoonohjaus on epäselvää ammattilaisille </t>
  </si>
  <si>
    <t xml:space="preserve">Menetelmiin ohjautuu asiakkaita, joille se on joko yli- tai alimitoitettu tarpeeseen nähden. Hoitojen intensiteetti ei kohdistu yhdenvertaisesti; ne jotka tarvitsevat enemmän, saavat vähemmän ja kääntäen. Hoitoihin ohjautuu ei-soveltuvia asiakkaita, mikä vääristää kertyvää tietoa. Ammattilaisen epävarmuus niin hoitoon ohjauksessa kuin hoitojen toteutuksessa heijastuu asiakkaaseen, jolloin asiakkaan toiveikkuus saatavan palvelun suhteen myös heikkenee. Tällä vaikutusta hoidon tehoon. Pahimmassa tapauksessa asiakas ei saa hänelle parhaiten soveltuvinta hoitoa, vaikka sitä olisi tarjolla. </t>
  </si>
  <si>
    <t>Esim. laaditaan selkeä hoidon porrastus ja vahvistetaan ohjeistus palveluiden hoitomuotoihin ohjaamisesta ja niiden perusteista</t>
  </si>
  <si>
    <t xml:space="preserve">Toteutus: Kirjaamiskäytännöt ovat epäselvät ammattilaisille </t>
  </si>
  <si>
    <t xml:space="preserve">Ammattilaiset käyttävät  tarpeetta aikaansa ja resursseja kirjaamiseen liittyviin päätöksiin, jotka tosiasiallisesti yhdessä sovittavia käytänteitä. Tämä herättää ammattilaisissa epävarmuutta. Tarpeellisen tiedon kulkeminen läpi hoitoprosessin muuttu epävarmaksi ja hoitopäätöksiä tehdään vaillinaisen tiedon pohjalta. Lisäksi päällekkäisen työn ja virheiden riski kasvaa. </t>
  </si>
  <si>
    <t>Esim. laaditaan kirjaamiskäytäntöjen ohjeistus etukäteen</t>
  </si>
  <si>
    <t>Toteutus: Esihenkilö ei ole sisäistänyt tiedonkeruun merkitystä</t>
  </si>
  <si>
    <t xml:space="preserve">Riski siihen, että reikäisen ja epäluotettavan tiedon perusteella tehdään johtopäätöksiä ja linjauksia kasvaa. Todellisia ongelmia ei ratkaista vaan keskitytään toissijaisiin asioihin. </t>
  </si>
  <si>
    <t>Toteutus: Ammattilainen ei ole sisäistänyt tiedonkeruun merkitystä</t>
  </si>
  <si>
    <t xml:space="preserve">Tiedonkeruu koetaan kuormittavana, kun sen hyödyt eivät konkretisoidu ammattilaiselle. Riski siihen, että reikäisen ja epäluotettavan tiedon perusteella tehdään yksilötason päätöksiä kasvaa (esim. asikkaan tilaa ja hoitoa koskien). </t>
  </si>
  <si>
    <t>Esim. esihenkilöt korostavat tiedonkeruun tärkeyttä ja sitoutuvat siihen. Kerättyä tietoa hyödynnetään keskustelun ja päätöksenteon pohjana ammattilaisten kanssa. Kerättyä tietoa käsitellään säännöllisesti yhteisissä kokouksissa ammattilaisten kanssa, jotta sen keräämisen hyöty konkretisoituu</t>
  </si>
  <si>
    <t>Toteutus: Kokemuksia ja kertynyttä tietoa ei jaeta eikä hyödynnetä normitoiminnassa</t>
  </si>
  <si>
    <t xml:space="preserve">Menetelmät eivät pääse asettumaan luonnolliseksi osaksi toimintaa. Spontaania oppimista ja kehittymistä ei toteudu, jolloin motivaatio ja merkityksellisyys suhteessa menetelmiin heikkenevät. Ammattilainen ei koe niitä oleellisena tai merkittävänä osana yksikon toimintaa. Ne jäävät irralliseksi ja juurtuminen hankaloituu. </t>
  </si>
  <si>
    <t>Esim. Tiimikokouksissa varataan säännöllisesti aikaa uudesta toimintatavasta ja työkalujen käytöstä keskustelulle ja vertaisilta oppimiselle</t>
  </si>
  <si>
    <t>Riskiarvion yhteenveto</t>
  </si>
  <si>
    <r>
      <t xml:space="preserve">Uhan kuvaus: </t>
    </r>
    <r>
      <rPr>
        <sz val="12"/>
        <color rgb="FF1C697D"/>
        <rFont val="Archivo"/>
      </rPr>
      <t>edellisen taulukon tunnistetut uhat</t>
    </r>
  </si>
  <si>
    <r>
      <t xml:space="preserve">Jäännösriski: </t>
    </r>
    <r>
      <rPr>
        <sz val="12"/>
        <color rgb="FF1C697D"/>
        <rFont val="Archivo"/>
      </rPr>
      <t>edellisen taulukon arviot uhan vakavuudelle ja toteutumisen todennäköisyydelle suojatoimien jälkeen</t>
    </r>
  </si>
  <si>
    <t>Uhan kuvaus</t>
  </si>
  <si>
    <t>Jäännösriski: vakavuus</t>
  </si>
  <si>
    <t>Jäännösriski: todennäköisyys</t>
  </si>
  <si>
    <t>Jatkotoimenpiteet</t>
  </si>
  <si>
    <t>Havainto ja toimenpide</t>
  </si>
  <si>
    <t>Vastuutaho</t>
  </si>
  <si>
    <t>Määräaika</t>
  </si>
  <si>
    <t>Toimenpiteen tilanne</t>
  </si>
  <si>
    <t>Muita huomioita</t>
  </si>
  <si>
    <t>Mitä tehdään riskin minimoimiseksi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</si>
</sst>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5">
    <font>
      <sz val="11"/>
      <color theme="1"/>
      <name val="Calibri"/>
      <family val="2"/>
      <scheme val="minor"/>
    </font>
    <font>
      <b/>
      <sz val="11"/>
      <color rgb="FF002060"/>
      <name val="Calibri"/>
      <family val="2"/>
      <scheme val="minor"/>
    </font>
    <font>
      <b/>
      <sz val="11"/>
      <color theme="1"/>
      <name val="Calibri"/>
      <family val="2"/>
      <scheme val="minor"/>
    </font>
    <font>
      <b/>
      <sz val="16"/>
      <color rgb="FF002060"/>
      <name val="Calibri"/>
      <family val="2"/>
      <scheme val="minor"/>
    </font>
    <font>
      <b/>
      <sz val="10"/>
      <color rgb="FF002060"/>
      <name val="Calibri"/>
      <family val="2"/>
      <scheme val="minor"/>
    </font>
    <font>
      <b/>
      <sz val="10"/>
      <color theme="1"/>
      <name val="Calibri"/>
      <family val="2"/>
      <scheme val="minor"/>
    </font>
    <font>
      <sz val="10"/>
      <color theme="1"/>
      <name val="Calibri"/>
      <family val="2"/>
      <scheme val="minor"/>
    </font>
    <font>
      <b/>
      <sz val="20"/>
      <color rgb="FF002060"/>
      <name val="Calibri"/>
      <family val="2"/>
      <scheme val="minor"/>
    </font>
    <font>
      <sz val="11"/>
      <name val="Calibri"/>
      <family val="2"/>
      <scheme val="minor"/>
    </font>
    <font>
      <sz val="11"/>
      <color rgb="FFFF0000"/>
      <name val="Calibri"/>
      <family val="2"/>
      <scheme val="minor"/>
    </font>
    <font>
      <sz val="9"/>
      <color theme="1"/>
      <name val="Calibri"/>
      <family val="2"/>
      <scheme val="minor"/>
    </font>
    <font>
      <b/>
      <sz val="9"/>
      <color theme="1"/>
      <name val="Calibri"/>
      <family val="2"/>
      <scheme val="minor"/>
    </font>
    <font>
      <sz val="10"/>
      <name val="Calibri"/>
      <family val="2"/>
      <scheme val="minor"/>
    </font>
    <font>
      <sz val="9"/>
      <color indexed="81"/>
      <name val="Tahoma"/>
      <family val="2"/>
    </font>
    <font>
      <b/>
      <sz val="9"/>
      <color indexed="81"/>
      <name val="Tahoma"/>
      <family val="2"/>
    </font>
    <font>
      <b/>
      <sz val="11"/>
      <color rgb="FF002060"/>
      <name val="Archivo"/>
    </font>
    <font>
      <b/>
      <sz val="11"/>
      <name val="Archivo"/>
    </font>
    <font>
      <sz val="11"/>
      <color theme="1"/>
      <name val="Archivo"/>
    </font>
    <font>
      <sz val="10"/>
      <name val="Archivo"/>
    </font>
    <font>
      <sz val="10"/>
      <color rgb="FF000000"/>
      <name val="Archivo"/>
    </font>
    <font>
      <sz val="11"/>
      <name val="Archivo"/>
    </font>
    <font>
      <i/>
      <sz val="10"/>
      <color rgb="FF00B050"/>
      <name val="Archivo"/>
    </font>
    <font>
      <sz val="9"/>
      <color theme="1"/>
      <name val="Archivo"/>
    </font>
    <font>
      <b/>
      <sz val="16"/>
      <color rgb="FF002060"/>
      <name val="Archivo"/>
    </font>
    <font>
      <b/>
      <sz val="9"/>
      <color rgb="FF002060"/>
      <name val="Archivo"/>
    </font>
    <font>
      <b/>
      <sz val="10"/>
      <color rgb="FF002060"/>
      <name val="Archivo"/>
    </font>
    <font>
      <b/>
      <sz val="9"/>
      <color theme="1"/>
      <name val="Archivo"/>
    </font>
    <font>
      <b/>
      <sz val="14"/>
      <name val="Georgia"/>
      <family val="1"/>
    </font>
    <font>
      <b/>
      <sz val="10"/>
      <name val="Georgia"/>
      <family val="1"/>
    </font>
    <font>
      <b/>
      <sz val="11"/>
      <name val="Georgia"/>
      <family val="1"/>
    </font>
    <font>
      <b/>
      <sz val="11"/>
      <color theme="1"/>
      <name val="Georgia"/>
      <family val="1"/>
    </font>
    <font>
      <b/>
      <sz val="20"/>
      <color rgb="FF1C697D"/>
      <name val="Georgia"/>
      <family val="1"/>
    </font>
    <font>
      <b/>
      <sz val="12"/>
      <color rgb="FF1C697D"/>
      <name val="Archivo"/>
    </font>
    <font>
      <b/>
      <sz val="11"/>
      <color rgb="FF1C697D"/>
      <name val="Archivo"/>
    </font>
    <font>
      <sz val="12"/>
      <color rgb="FF1C697D"/>
      <name val="Archivo"/>
    </font>
  </fonts>
  <fills count="5">
    <fill>
      <patternFill patternType="none"/>
    </fill>
    <fill>
      <patternFill patternType="gray125"/>
    </fill>
    <fill>
      <patternFill patternType="solid">
        <fgColor rgb="FFF8F8F8"/>
        <bgColor indexed="64"/>
      </patternFill>
    </fill>
    <fill>
      <patternFill patternType="solid">
        <fgColor theme="0"/>
        <bgColor indexed="64"/>
      </patternFill>
    </fill>
    <fill>
      <patternFill patternType="solid">
        <fgColor rgb="FFF0F3FA"/>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cellStyleXfs>
  <cellXfs count="86">
    <xf numFmtId="0" fontId="0" fillId="0" borderId="0" xfId="0"/>
    <xf numFmtId="0" fontId="0" fillId="2" borderId="0" xfId="0" applyFill="1"/>
    <xf numFmtId="0" fontId="0" fillId="0" borderId="0" xfId="0" applyAlignment="1">
      <alignment horizontal="center" vertical="center"/>
    </xf>
    <xf numFmtId="0" fontId="6" fillId="0" borderId="0" xfId="0" applyFont="1" applyAlignment="1">
      <alignment horizontal="left" vertical="top" wrapText="1"/>
    </xf>
    <xf numFmtId="0" fontId="0" fillId="2" borderId="0" xfId="0" applyFill="1" applyAlignment="1">
      <alignment horizontal="center" vertical="center"/>
    </xf>
    <xf numFmtId="0" fontId="10" fillId="0" borderId="0" xfId="0" applyFont="1" applyAlignment="1">
      <alignment horizontal="center" vertical="center"/>
    </xf>
    <xf numFmtId="0" fontId="6" fillId="2" borderId="0" xfId="0" applyFont="1" applyFill="1" applyAlignment="1">
      <alignment horizontal="left" vertical="top" wrapText="1"/>
    </xf>
    <xf numFmtId="0" fontId="4" fillId="2" borderId="0" xfId="0" applyFont="1" applyFill="1" applyAlignment="1">
      <alignment horizontal="left" vertical="top" wrapText="1"/>
    </xf>
    <xf numFmtId="0" fontId="7" fillId="2" borderId="0" xfId="0" applyFont="1" applyFill="1" applyAlignment="1">
      <alignment horizontal="left" vertical="top"/>
    </xf>
    <xf numFmtId="0" fontId="0" fillId="2" borderId="0" xfId="0" applyFill="1" applyAlignment="1">
      <alignment horizontal="left" vertical="top" wrapText="1"/>
    </xf>
    <xf numFmtId="0" fontId="0" fillId="0" borderId="0" xfId="0" applyAlignment="1">
      <alignment horizontal="left" vertical="top" wrapText="1"/>
    </xf>
    <xf numFmtId="0" fontId="4" fillId="2" borderId="0" xfId="0" applyFont="1" applyFill="1" applyAlignment="1">
      <alignment horizontal="left" vertical="top"/>
    </xf>
    <xf numFmtId="0" fontId="1" fillId="2" borderId="0" xfId="0" applyFont="1" applyFill="1" applyAlignment="1">
      <alignment horizontal="left" vertical="center"/>
    </xf>
    <xf numFmtId="0" fontId="8" fillId="0" borderId="0" xfId="0" applyFont="1" applyAlignment="1">
      <alignment horizontal="left" vertical="top" wrapText="1"/>
    </xf>
    <xf numFmtId="0" fontId="0" fillId="2" borderId="0" xfId="0" applyFill="1" applyAlignment="1">
      <alignment horizontal="center" vertical="top" wrapText="1"/>
    </xf>
    <xf numFmtId="0" fontId="3" fillId="2" borderId="0" xfId="0" applyFont="1" applyFill="1" applyAlignment="1">
      <alignment horizontal="center" vertical="top" wrapText="1"/>
    </xf>
    <xf numFmtId="0" fontId="0" fillId="0" borderId="0" xfId="0" applyAlignment="1">
      <alignment horizontal="center" vertical="top" wrapText="1"/>
    </xf>
    <xf numFmtId="0" fontId="7" fillId="0" borderId="0" xfId="0" applyFont="1" applyAlignment="1">
      <alignment horizontal="left" vertical="top" wrapText="1"/>
    </xf>
    <xf numFmtId="0" fontId="4" fillId="0" borderId="0" xfId="0" applyFont="1" applyAlignment="1">
      <alignment horizontal="left" vertical="top" wrapText="1"/>
    </xf>
    <xf numFmtId="0" fontId="12" fillId="0" borderId="0" xfId="0" applyFont="1" applyAlignment="1">
      <alignment horizontal="left" vertical="top" wrapText="1"/>
    </xf>
    <xf numFmtId="0" fontId="8"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right"/>
    </xf>
    <xf numFmtId="0" fontId="9" fillId="0" borderId="0" xfId="0" applyFont="1"/>
    <xf numFmtId="0" fontId="11" fillId="0" borderId="0" xfId="0" applyFont="1" applyAlignment="1">
      <alignment horizontal="center" vertical="center"/>
    </xf>
    <xf numFmtId="0" fontId="2" fillId="2" borderId="0" xfId="0" applyFont="1" applyFill="1" applyAlignment="1">
      <alignment horizontal="center" vertical="center" wrapText="1"/>
    </xf>
    <xf numFmtId="49" fontId="0" fillId="2" borderId="0" xfId="0" applyNumberFormat="1" applyFill="1" applyAlignment="1">
      <alignment horizontal="center" vertical="top" wrapText="1"/>
    </xf>
    <xf numFmtId="0" fontId="15" fillId="0" borderId="0" xfId="0" applyFont="1" applyAlignment="1">
      <alignment horizontal="left" vertical="center"/>
    </xf>
    <xf numFmtId="0" fontId="16" fillId="0" borderId="0" xfId="0" applyFont="1" applyAlignment="1">
      <alignment horizontal="left" vertical="center"/>
    </xf>
    <xf numFmtId="0" fontId="17" fillId="2" borderId="0" xfId="0" applyFont="1" applyFill="1" applyAlignment="1">
      <alignment horizontal="center" vertical="center"/>
    </xf>
    <xf numFmtId="0" fontId="17" fillId="0" borderId="2" xfId="0" applyFont="1" applyBorder="1" applyAlignment="1">
      <alignment horizontal="center" vertical="center"/>
    </xf>
    <xf numFmtId="0" fontId="18" fillId="0" borderId="7" xfId="0" applyFont="1" applyBorder="1" applyAlignment="1">
      <alignment horizontal="left" vertical="center" wrapText="1"/>
    </xf>
    <xf numFmtId="0" fontId="19" fillId="0" borderId="0" xfId="0" applyFont="1" applyAlignment="1">
      <alignment vertical="top" wrapText="1"/>
    </xf>
    <xf numFmtId="0" fontId="20" fillId="0" borderId="2" xfId="0" applyFont="1" applyBorder="1" applyAlignment="1">
      <alignment horizontal="center" vertical="center" wrapText="1"/>
    </xf>
    <xf numFmtId="0" fontId="21" fillId="0" borderId="2" xfId="0" applyFont="1" applyBorder="1" applyAlignment="1">
      <alignment horizontal="left" vertical="top" wrapText="1"/>
    </xf>
    <xf numFmtId="0" fontId="20" fillId="0" borderId="1" xfId="0" applyFont="1" applyBorder="1" applyAlignment="1">
      <alignment horizontal="center" vertical="center" wrapText="1"/>
    </xf>
    <xf numFmtId="0" fontId="18" fillId="0" borderId="2" xfId="0" applyFont="1" applyBorder="1" applyAlignment="1">
      <alignment vertical="top" wrapText="1"/>
    </xf>
    <xf numFmtId="0" fontId="18" fillId="0" borderId="2" xfId="0" applyFont="1" applyBorder="1" applyAlignment="1">
      <alignment horizontal="left" vertical="top" wrapText="1"/>
    </xf>
    <xf numFmtId="0" fontId="18" fillId="0" borderId="7" xfId="0" applyFont="1" applyBorder="1" applyAlignment="1">
      <alignment horizontal="left" vertical="top" wrapText="1"/>
    </xf>
    <xf numFmtId="0" fontId="18" fillId="0" borderId="10" xfId="0" applyFont="1" applyBorder="1" applyAlignment="1">
      <alignment horizontal="left" vertical="top" wrapText="1"/>
    </xf>
    <xf numFmtId="0" fontId="18" fillId="0" borderId="3" xfId="0" applyFont="1" applyBorder="1" applyAlignment="1">
      <alignment horizontal="left" vertical="top"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17" fillId="2" borderId="5" xfId="0" applyFont="1" applyFill="1" applyBorder="1" applyAlignment="1">
      <alignment horizontal="center" vertical="center"/>
    </xf>
    <xf numFmtId="0" fontId="18" fillId="2" borderId="0" xfId="0" applyFont="1" applyFill="1" applyAlignment="1">
      <alignment horizontal="left" vertical="top" wrapText="1"/>
    </xf>
    <xf numFmtId="0" fontId="20" fillId="2"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15" fillId="0" borderId="0" xfId="0" applyFont="1" applyAlignment="1">
      <alignment horizontal="center" vertical="center"/>
    </xf>
    <xf numFmtId="0" fontId="25" fillId="0" borderId="0" xfId="0" applyFont="1" applyAlignment="1">
      <alignment horizontal="left" vertical="top" wrapText="1"/>
    </xf>
    <xf numFmtId="0" fontId="23" fillId="0" borderId="0" xfId="0" applyFont="1" applyAlignment="1">
      <alignment horizontal="left" vertical="top" wrapText="1"/>
    </xf>
    <xf numFmtId="0" fontId="26" fillId="2" borderId="2" xfId="0" applyFont="1" applyFill="1" applyBorder="1" applyAlignment="1">
      <alignment horizontal="center" vertical="center"/>
    </xf>
    <xf numFmtId="0" fontId="20" fillId="0" borderId="2" xfId="0" applyFont="1" applyBorder="1" applyAlignment="1">
      <alignment horizontal="left" vertical="top"/>
    </xf>
    <xf numFmtId="0" fontId="20" fillId="0" borderId="2" xfId="0" applyFont="1" applyBorder="1" applyAlignment="1">
      <alignment horizontal="center" vertical="center"/>
    </xf>
    <xf numFmtId="0" fontId="26" fillId="2" borderId="3" xfId="0" applyFont="1" applyFill="1" applyBorder="1" applyAlignment="1">
      <alignment horizontal="center" vertical="center"/>
    </xf>
    <xf numFmtId="0" fontId="17" fillId="0" borderId="2" xfId="0" applyFont="1" applyBorder="1" applyAlignment="1">
      <alignment horizontal="left" vertical="top" wrapText="1"/>
    </xf>
    <xf numFmtId="0" fontId="26" fillId="0" borderId="0" xfId="0" applyFont="1" applyAlignment="1">
      <alignment horizontal="center" vertical="center"/>
    </xf>
    <xf numFmtId="0" fontId="17" fillId="0" borderId="0" xfId="0" applyFont="1" applyAlignment="1">
      <alignment horizontal="left" vertical="top" wrapText="1"/>
    </xf>
    <xf numFmtId="0" fontId="27" fillId="2" borderId="2"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0" fillId="3" borderId="7"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3" borderId="1" xfId="0" applyFont="1" applyFill="1" applyBorder="1" applyAlignment="1">
      <alignment horizontal="left" vertical="top" wrapText="1"/>
    </xf>
    <xf numFmtId="0" fontId="16" fillId="3" borderId="7" xfId="0" applyFont="1" applyFill="1" applyBorder="1" applyAlignment="1">
      <alignment horizontal="left" vertical="top" wrapText="1"/>
    </xf>
    <xf numFmtId="0" fontId="20" fillId="3" borderId="10"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6" xfId="0" applyFont="1" applyFill="1" applyBorder="1" applyAlignment="1">
      <alignment horizontal="left" vertical="top" wrapText="1"/>
    </xf>
    <xf numFmtId="0" fontId="29" fillId="4" borderId="8"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31" fillId="2" borderId="0" xfId="0" applyFont="1" applyFill="1" applyAlignment="1">
      <alignment horizontal="left" vertical="top" wrapText="1"/>
    </xf>
    <xf numFmtId="0" fontId="31" fillId="2" borderId="0" xfId="0" applyFont="1" applyFill="1" applyAlignment="1">
      <alignment horizontal="left" vertical="top"/>
    </xf>
    <xf numFmtId="0" fontId="32" fillId="0" borderId="0" xfId="0" applyFont="1" applyAlignment="1">
      <alignment horizontal="left" vertical="top"/>
    </xf>
    <xf numFmtId="0" fontId="33" fillId="0" borderId="0" xfId="0" applyFont="1" applyAlignment="1">
      <alignment horizontal="left" vertical="center"/>
    </xf>
    <xf numFmtId="0" fontId="30" fillId="4" borderId="8"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1" fillId="0" borderId="0" xfId="0" applyFont="1" applyAlignment="1">
      <alignment horizontal="left" vertical="top" wrapText="1"/>
    </xf>
    <xf numFmtId="0" fontId="32" fillId="0" borderId="0" xfId="0" applyFont="1" applyAlignment="1">
      <alignment horizontal="left" vertical="top" wrapText="1"/>
    </xf>
    <xf numFmtId="0" fontId="0" fillId="0" borderId="0" xfId="0" applyAlignment="1">
      <alignment horizontal="center"/>
    </xf>
    <xf numFmtId="0" fontId="9" fillId="0" borderId="0" xfId="0" applyFont="1" applyAlignment="1">
      <alignment horizontal="center"/>
    </xf>
  </cellXfs>
  <cellStyles count="1">
    <cellStyle name="Normaali" xfId="0" builtinId="0"/>
  </cellStyles>
  <dxfs count="34">
    <dxf>
      <fill>
        <patternFill>
          <bgColor rgb="FF00B050"/>
        </patternFill>
      </fill>
    </dxf>
    <dxf>
      <fill>
        <patternFill>
          <bgColor rgb="FF92D050"/>
        </patternFill>
      </fill>
    </dxf>
    <dxf>
      <fill>
        <patternFill>
          <bgColor theme="9" tint="0.7999816888943144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theme="9" tint="0.79998168889431442"/>
        </patternFill>
      </fill>
    </dxf>
    <dxf>
      <font>
        <b val="0"/>
        <i val="0"/>
        <strike val="0"/>
        <condense val="0"/>
        <extend val="0"/>
        <outline val="0"/>
        <shadow val="0"/>
        <u val="none"/>
        <vertAlign val="baseline"/>
        <sz val="11"/>
        <color auto="1"/>
        <name val="Archivo"/>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chivo"/>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chivo"/>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chivo"/>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chivo"/>
        <scheme val="none"/>
      </font>
      <fill>
        <patternFill patternType="solid">
          <fgColor indexed="64"/>
          <bgColor theme="0"/>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chivo"/>
        <scheme val="none"/>
      </font>
      <fill>
        <patternFill patternType="solid">
          <fgColor indexed="64"/>
          <bgColor theme="0"/>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Georgia"/>
        <family val="1"/>
        <scheme val="none"/>
      </font>
      <fill>
        <patternFill patternType="solid">
          <fgColor indexed="64"/>
          <bgColor rgb="FFF0F3FA"/>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chivo"/>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chivo"/>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chivo"/>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chivo"/>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chivo"/>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chivo"/>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chivo"/>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chivo"/>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chivo"/>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chivo"/>
        <scheme val="none"/>
      </font>
      <fill>
        <patternFill patternType="none">
          <fgColor indexed="64"/>
          <bgColor indexed="65"/>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Georgia"/>
        <family val="1"/>
        <scheme val="none"/>
      </font>
      <fill>
        <patternFill patternType="solid">
          <fgColor indexed="64"/>
          <bgColor rgb="FFF0F3FA"/>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ulukkotyyli 1" pivot="0" count="0" xr9:uid="{22C7A053-4DFC-4CD0-B5F9-0197353AEDB1}"/>
  </tableStyles>
  <colors>
    <mruColors>
      <color rgb="FF1C697D"/>
      <color rgb="FFF0F3FA"/>
      <color rgb="FFF8F8F8"/>
      <color rgb="FFF89C14"/>
      <color rgb="FFD5DA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Georgia" panose="02040502050405020303" pitchFamily="18" charset="0"/>
              </a:defRPr>
            </a:pPr>
            <a:r>
              <a:rPr lang="fi-FI" sz="1600">
                <a:latin typeface="Georgia" panose="02040502050405020303" pitchFamily="18" charset="0"/>
              </a:rPr>
              <a:t>Riskikuvaaja</a:t>
            </a:r>
          </a:p>
        </c:rich>
      </c:tx>
      <c:layout>
        <c:manualLayout>
          <c:xMode val="edge"/>
          <c:yMode val="edge"/>
          <c:x val="0.44004660033499898"/>
          <c:y val="0"/>
        </c:manualLayout>
      </c:layout>
      <c:overlay val="0"/>
    </c:title>
    <c:autoTitleDeleted val="0"/>
    <c:plotArea>
      <c:layout>
        <c:manualLayout>
          <c:layoutTarget val="inner"/>
          <c:xMode val="edge"/>
          <c:yMode val="edge"/>
          <c:x val="8.8599581737991637E-2"/>
          <c:y val="7.9138720298799897E-2"/>
          <c:w val="0.80340095668018274"/>
          <c:h val="0.82116485422597141"/>
        </c:manualLayout>
      </c:layout>
      <c:scatterChart>
        <c:scatterStyle val="lineMarker"/>
        <c:varyColors val="0"/>
        <c:ser>
          <c:idx val="0"/>
          <c:order val="0"/>
          <c:tx>
            <c:strRef>
              <c:f>'Arvion yhteenveto'!$F$12</c:f>
              <c:strCache>
                <c:ptCount val="1"/>
                <c:pt idx="0">
                  <c:v>Riskiluku</c:v>
                </c:pt>
              </c:strCache>
            </c:strRef>
          </c:tx>
          <c:spPr>
            <a:ln w="19050">
              <a:noFill/>
            </a:ln>
          </c:spPr>
          <c:marker>
            <c:symbol val="circle"/>
            <c:size val="7"/>
            <c:spPr>
              <a:solidFill>
                <a:schemeClr val="bg1">
                  <a:lumMod val="75000"/>
                  <a:alpha val="65000"/>
                </a:schemeClr>
              </a:solidFill>
              <a:ln w="9525">
                <a:solidFill>
                  <a:schemeClr val="tx1"/>
                </a:solidFill>
              </a:ln>
            </c:spPr>
          </c:marker>
          <c:dLbls>
            <c:dLbl>
              <c:idx val="0"/>
              <c:layout>
                <c:manualLayout>
                  <c:x val="-5.1851195164664396E-2"/>
                  <c:y val="-2.2664627508820187E-2"/>
                </c:manualLayout>
              </c:layout>
              <c:tx>
                <c:rich>
                  <a:bodyPr wrap="square" lIns="0" tIns="0" rIns="72000" bIns="0" anchor="ctr">
                    <a:spAutoFit/>
                  </a:bodyPr>
                  <a:lstStyle/>
                  <a:p>
                    <a:pPr>
                      <a:defRPr>
                        <a:solidFill>
                          <a:schemeClr val="tx1">
                            <a:alpha val="99000"/>
                          </a:schemeClr>
                        </a:solidFill>
                      </a:defRPr>
                    </a:pPr>
                    <a:fld id="{7B6CEDE9-BD6C-4DBB-A8EC-12C2117DC63D}" type="CELLRANGE">
                      <a:rPr lang="en-US"/>
                      <a:pPr>
                        <a:defRPr>
                          <a:solidFill>
                            <a:schemeClr val="tx1">
                              <a:alpha val="99000"/>
                            </a:schemeClr>
                          </a:solidFill>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19-FE6E-4CE2-B50D-22DD3D2C6DC6}"/>
                </c:ext>
              </c:extLst>
            </c:dLbl>
            <c:dLbl>
              <c:idx val="1"/>
              <c:layout>
                <c:manualLayout>
                  <c:x val="-4.5549189987528271E-2"/>
                  <c:y val="-2.4230816902606356E-2"/>
                </c:manualLayout>
              </c:layout>
              <c:tx>
                <c:rich>
                  <a:bodyPr wrap="square" lIns="0" tIns="0" rIns="0" bIns="0" anchor="ctr" anchorCtr="0">
                    <a:noAutofit/>
                  </a:bodyPr>
                  <a:lstStyle/>
                  <a:p>
                    <a:pPr>
                      <a:defRPr/>
                    </a:pPr>
                    <a:fld id="{27B4B057-F1F5-4EE7-A90B-4A43473568EB}"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0144107940395008E-2"/>
                      <c:h val="3.2980733277427635E-2"/>
                    </c:manualLayout>
                  </c15:layout>
                  <c15:dlblFieldTable/>
                  <c15:showDataLabelsRange val="1"/>
                </c:ext>
                <c:ext xmlns:c16="http://schemas.microsoft.com/office/drawing/2014/chart" uri="{C3380CC4-5D6E-409C-BE32-E72D297353CC}">
                  <c16:uniqueId val="{0000001A-FE6E-4CE2-B50D-22DD3D2C6DC6}"/>
                </c:ext>
              </c:extLst>
            </c:dLbl>
            <c:dLbl>
              <c:idx val="2"/>
              <c:layout>
                <c:manualLayout>
                  <c:x val="-2.4683994647415081E-2"/>
                  <c:y val="-2.251682486735361E-2"/>
                </c:manualLayout>
              </c:layout>
              <c:tx>
                <c:rich>
                  <a:bodyPr wrap="square" lIns="0" tIns="19050" rIns="0" bIns="19050" anchor="ctr">
                    <a:spAutoFit/>
                  </a:bodyPr>
                  <a:lstStyle/>
                  <a:p>
                    <a:pPr>
                      <a:defRPr/>
                    </a:pPr>
                    <a:fld id="{EEA74D37-6447-4171-9D6A-1DCE77977F0C}"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2.3824232964008676E-2"/>
                      <c:h val="3.4056494491283187E-2"/>
                    </c:manualLayout>
                  </c15:layout>
                  <c15:dlblFieldTable/>
                  <c15:showDataLabelsRange val="1"/>
                </c:ext>
                <c:ext xmlns:c16="http://schemas.microsoft.com/office/drawing/2014/chart" uri="{C3380CC4-5D6E-409C-BE32-E72D297353CC}">
                  <c16:uniqueId val="{0000001B-FE6E-4CE2-B50D-22DD3D2C6DC6}"/>
                </c:ext>
              </c:extLst>
            </c:dLbl>
            <c:dLbl>
              <c:idx val="3"/>
              <c:layout>
                <c:manualLayout>
                  <c:x val="-1.924848133781841E-2"/>
                  <c:y val="-2.0446550675302509E-2"/>
                </c:manualLayout>
              </c:layout>
              <c:tx>
                <c:rich>
                  <a:bodyPr wrap="square" lIns="72000" tIns="19050" rIns="0" bIns="19050" anchor="ctr">
                    <a:spAutoFit/>
                  </a:bodyPr>
                  <a:lstStyle/>
                  <a:p>
                    <a:pPr>
                      <a:defRPr/>
                    </a:pPr>
                    <a:fld id="{BF063834-C699-4858-97E3-0B5C96BCCB1E}"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3097188964540288E-2"/>
                      <c:h val="3.3707645683704768E-2"/>
                    </c:manualLayout>
                  </c15:layout>
                  <c15:dlblFieldTable/>
                  <c15:showDataLabelsRange val="1"/>
                </c:ext>
                <c:ext xmlns:c16="http://schemas.microsoft.com/office/drawing/2014/chart" uri="{C3380CC4-5D6E-409C-BE32-E72D297353CC}">
                  <c16:uniqueId val="{0000001C-FE6E-4CE2-B50D-22DD3D2C6DC6}"/>
                </c:ext>
              </c:extLst>
            </c:dLbl>
            <c:dLbl>
              <c:idx val="4"/>
              <c:layout>
                <c:manualLayout>
                  <c:x val="-4.7007551266597447E-2"/>
                  <c:y val="2.8910974579501446E-2"/>
                </c:manualLayout>
              </c:layout>
              <c:tx>
                <c:rich>
                  <a:bodyPr wrap="square" lIns="36000" tIns="0" rIns="0" bIns="0" anchor="ctr">
                    <a:noAutofit/>
                  </a:bodyPr>
                  <a:lstStyle/>
                  <a:p>
                    <a:pPr>
                      <a:defRPr/>
                    </a:pPr>
                    <a:fld id="{1FE03FF4-1459-48C9-8B0A-4271D13664AA}"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3429953637754459E-2"/>
                      <c:h val="3.3755451365425682E-2"/>
                    </c:manualLayout>
                  </c15:layout>
                  <c15:dlblFieldTable/>
                  <c15:showDataLabelsRange val="1"/>
                </c:ext>
                <c:ext xmlns:c16="http://schemas.microsoft.com/office/drawing/2014/chart" uri="{C3380CC4-5D6E-409C-BE32-E72D297353CC}">
                  <c16:uniqueId val="{0000001D-FE6E-4CE2-B50D-22DD3D2C6DC6}"/>
                </c:ext>
              </c:extLst>
            </c:dLbl>
            <c:dLbl>
              <c:idx val="5"/>
              <c:layout>
                <c:manualLayout>
                  <c:x val="-4.5157060063721693E-2"/>
                  <c:y val="-6.5862931460544212E-3"/>
                </c:manualLayout>
              </c:layout>
              <c:tx>
                <c:rich>
                  <a:bodyPr wrap="square" lIns="36000" tIns="19050" rIns="0" bIns="19050" anchor="ctr">
                    <a:spAutoFit/>
                  </a:bodyPr>
                  <a:lstStyle/>
                  <a:p>
                    <a:pPr>
                      <a:defRPr/>
                    </a:pPr>
                    <a:fld id="{D0102080-7B8D-49CF-A7AC-B2E5B7E311BE}"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1E-FE6E-4CE2-B50D-22DD3D2C6DC6}"/>
                </c:ext>
              </c:extLst>
            </c:dLbl>
            <c:dLbl>
              <c:idx val="6"/>
              <c:layout>
                <c:manualLayout>
                  <c:x val="-3.9397028105403804E-2"/>
                  <c:y val="1.3172586292108842E-2"/>
                </c:manualLayout>
              </c:layout>
              <c:tx>
                <c:rich>
                  <a:bodyPr wrap="square" lIns="38100" tIns="19050" rIns="72000" bIns="19050" anchor="ctr">
                    <a:spAutoFit/>
                  </a:bodyPr>
                  <a:lstStyle/>
                  <a:p>
                    <a:pPr>
                      <a:defRPr/>
                    </a:pPr>
                    <a:fld id="{B5F9FE33-AA4F-47EC-8762-148A0883FB15}"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1.9400413310664215E-2"/>
                      <c:h val="3.3707645683704768E-2"/>
                    </c:manualLayout>
                  </c15:layout>
                  <c15:dlblFieldTable/>
                  <c15:showDataLabelsRange val="1"/>
                </c:ext>
                <c:ext xmlns:c16="http://schemas.microsoft.com/office/drawing/2014/chart" uri="{C3380CC4-5D6E-409C-BE32-E72D297353CC}">
                  <c16:uniqueId val="{0000001F-FE6E-4CE2-B50D-22DD3D2C6DC6}"/>
                </c:ext>
              </c:extLst>
            </c:dLbl>
            <c:dLbl>
              <c:idx val="7"/>
              <c:tx>
                <c:rich>
                  <a:bodyPr wrap="square" lIns="0" tIns="19050" rIns="0" bIns="19050" anchor="ctr">
                    <a:spAutoFit/>
                  </a:bodyPr>
                  <a:lstStyle/>
                  <a:p>
                    <a:pPr>
                      <a:defRPr/>
                    </a:pPr>
                    <a:fld id="{8FB5FDB4-9408-46B4-AAFB-418ECBD653C9}"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20-FE6E-4CE2-B50D-22DD3D2C6DC6}"/>
                </c:ext>
              </c:extLst>
            </c:dLbl>
            <c:dLbl>
              <c:idx val="8"/>
              <c:layout>
                <c:manualLayout>
                  <c:x val="3.9371482336309962E-3"/>
                  <c:y val="-2.2027470857829499E-3"/>
                </c:manualLayout>
              </c:layout>
              <c:tx>
                <c:rich>
                  <a:bodyPr wrap="square" lIns="72000" tIns="19050" rIns="0" bIns="19050" anchor="ctr">
                    <a:spAutoFit/>
                  </a:bodyPr>
                  <a:lstStyle/>
                  <a:p>
                    <a:pPr>
                      <a:defRPr/>
                    </a:pPr>
                    <a:fld id="{8C247F9A-3716-4C81-A2F2-412F80B2E643}"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21-FE6E-4CE2-B50D-22DD3D2C6DC6}"/>
                </c:ext>
              </c:extLst>
            </c:dLbl>
            <c:dLbl>
              <c:idx val="9"/>
              <c:layout>
                <c:manualLayout>
                  <c:x val="-6.2801978333758182E-2"/>
                  <c:y val="1.8273765411450572E-2"/>
                </c:manualLayout>
              </c:layout>
              <c:tx>
                <c:rich>
                  <a:bodyPr wrap="square" lIns="0" tIns="0" rIns="0" bIns="0" anchor="ctr">
                    <a:noAutofit/>
                  </a:bodyPr>
                  <a:lstStyle/>
                  <a:p>
                    <a:pPr>
                      <a:defRPr/>
                    </a:pPr>
                    <a:fld id="{481AF404-4B95-4B72-BA4F-02F6B1892C42}"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2.6013476768255311E-2"/>
                      <c:h val="3.5838769618207623E-2"/>
                    </c:manualLayout>
                  </c15:layout>
                  <c15:dlblFieldTable/>
                  <c15:showDataLabelsRange val="1"/>
                </c:ext>
                <c:ext xmlns:c16="http://schemas.microsoft.com/office/drawing/2014/chart" uri="{C3380CC4-5D6E-409C-BE32-E72D297353CC}">
                  <c16:uniqueId val="{00000022-FE6E-4CE2-B50D-22DD3D2C6DC6}"/>
                </c:ext>
              </c:extLst>
            </c:dLbl>
            <c:dLbl>
              <c:idx val="10"/>
              <c:layout>
                <c:manualLayout>
                  <c:x val="-2.8628656133851141E-2"/>
                  <c:y val="1.9983954337800043E-2"/>
                </c:manualLayout>
              </c:layout>
              <c:tx>
                <c:rich>
                  <a:bodyPr/>
                  <a:lstStyle/>
                  <a:p>
                    <a:fld id="{B208D3B3-2051-463A-A343-456900276CB3}"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3-FE6E-4CE2-B50D-22DD3D2C6DC6}"/>
                </c:ext>
              </c:extLst>
            </c:dLbl>
            <c:dLbl>
              <c:idx val="11"/>
              <c:layout>
                <c:manualLayout>
                  <c:x val="-1.2778995141735357E-2"/>
                  <c:y val="2.4860058557504994E-2"/>
                </c:manualLayout>
              </c:layout>
              <c:tx>
                <c:rich>
                  <a:bodyPr wrap="square" lIns="72000" tIns="0" rIns="0" bIns="0" anchor="ctr">
                    <a:spAutoFit/>
                  </a:bodyPr>
                  <a:lstStyle/>
                  <a:p>
                    <a:pPr>
                      <a:defRPr/>
                    </a:pPr>
                    <a:fld id="{5DC47BF2-BEAA-4EE8-A731-EA3172B4145F}"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24-FE6E-4CE2-B50D-22DD3D2C6DC6}"/>
                </c:ext>
              </c:extLst>
            </c:dLbl>
            <c:dLbl>
              <c:idx val="12"/>
              <c:layout>
                <c:manualLayout>
                  <c:x val="9.8604933395158197E-3"/>
                  <c:y val="2.1006817764183373E-2"/>
                </c:manualLayout>
              </c:layout>
              <c:tx>
                <c:rich>
                  <a:bodyPr wrap="square" lIns="0" tIns="0" rIns="0" bIns="0" anchor="ctr">
                    <a:noAutofit/>
                  </a:bodyPr>
                  <a:lstStyle/>
                  <a:p>
                    <a:pPr>
                      <a:defRPr/>
                    </a:pPr>
                    <a:fld id="{1A75B1FD-4A33-46B6-8490-6A151329F565}"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7301294621334628E-2"/>
                      <c:h val="4.0194576029862331E-2"/>
                    </c:manualLayout>
                  </c15:layout>
                  <c15:dlblFieldTable/>
                  <c15:showDataLabelsRange val="1"/>
                </c:ext>
                <c:ext xmlns:c16="http://schemas.microsoft.com/office/drawing/2014/chart" uri="{C3380CC4-5D6E-409C-BE32-E72D297353CC}">
                  <c16:uniqueId val="{00000025-FE6E-4CE2-B50D-22DD3D2C6DC6}"/>
                </c:ext>
              </c:extLst>
            </c:dLbl>
            <c:dLbl>
              <c:idx val="13"/>
              <c:layout>
                <c:manualLayout>
                  <c:x val="2.0938917931825247E-2"/>
                  <c:y val="5.2069746942862262E-3"/>
                </c:manualLayout>
              </c:layout>
              <c:tx>
                <c:rich>
                  <a:bodyPr wrap="square" lIns="0" tIns="0" rIns="0" bIns="0" anchor="ctr">
                    <a:noAutofit/>
                  </a:bodyPr>
                  <a:lstStyle/>
                  <a:p>
                    <a:pPr>
                      <a:defRPr/>
                    </a:pPr>
                    <a:fld id="{A72C92E0-CAFA-4943-949D-D31CCB6CBD59}"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00212627403546E-2"/>
                      <c:h val="3.5987436602606754E-2"/>
                    </c:manualLayout>
                  </c15:layout>
                  <c15:dlblFieldTable/>
                  <c15:showDataLabelsRange val="1"/>
                </c:ext>
                <c:ext xmlns:c16="http://schemas.microsoft.com/office/drawing/2014/chart" uri="{C3380CC4-5D6E-409C-BE32-E72D297353CC}">
                  <c16:uniqueId val="{00000026-FE6E-4CE2-B50D-22DD3D2C6DC6}"/>
                </c:ext>
              </c:extLst>
            </c:dLbl>
            <c:dLbl>
              <c:idx val="14"/>
              <c:layout>
                <c:manualLayout>
                  <c:x val="-5.2634681427894429E-3"/>
                  <c:y val="-4.3121982470779592E-2"/>
                </c:manualLayout>
              </c:layout>
              <c:tx>
                <c:rich>
                  <a:bodyPr wrap="square" lIns="0" tIns="0" rIns="0" bIns="0" anchor="ctr">
                    <a:noAutofit/>
                  </a:bodyPr>
                  <a:lstStyle/>
                  <a:p>
                    <a:pPr>
                      <a:defRPr/>
                    </a:pPr>
                    <a:fld id="{4C8C7DF6-41EF-4240-B106-7404977594C3}"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00212627403546E-2"/>
                      <c:h val="3.6031345223580445E-2"/>
                    </c:manualLayout>
                  </c15:layout>
                  <c15:dlblFieldTable/>
                  <c15:showDataLabelsRange val="1"/>
                </c:ext>
                <c:ext xmlns:c16="http://schemas.microsoft.com/office/drawing/2014/chart" uri="{C3380CC4-5D6E-409C-BE32-E72D297353CC}">
                  <c16:uniqueId val="{00000027-FE6E-4CE2-B50D-22DD3D2C6DC6}"/>
                </c:ext>
              </c:extLst>
            </c:dLbl>
            <c:dLbl>
              <c:idx val="15"/>
              <c:layout>
                <c:manualLayout>
                  <c:x val="-4.794753365053387E-2"/>
                  <c:y val="3.0326854737316635E-2"/>
                </c:manualLayout>
              </c:layout>
              <c:tx>
                <c:rich>
                  <a:bodyPr wrap="square" lIns="36000" tIns="36000" rIns="36000" bIns="0" anchor="ctr">
                    <a:noAutofit/>
                  </a:bodyPr>
                  <a:lstStyle/>
                  <a:p>
                    <a:pPr>
                      <a:defRPr/>
                    </a:pPr>
                    <a:fld id="{0F043F06-4F47-4BEA-90B6-DBA3E977A175}"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1367144850117254E-2"/>
                      <c:h val="2.8647955025125585E-2"/>
                    </c:manualLayout>
                  </c15:layout>
                  <c15:dlblFieldTable/>
                  <c15:showDataLabelsRange val="1"/>
                </c:ext>
                <c:ext xmlns:c16="http://schemas.microsoft.com/office/drawing/2014/chart" uri="{C3380CC4-5D6E-409C-BE32-E72D297353CC}">
                  <c16:uniqueId val="{00000028-FE6E-4CE2-B50D-22DD3D2C6DC6}"/>
                </c:ext>
              </c:extLst>
            </c:dLbl>
            <c:dLbl>
              <c:idx val="16"/>
              <c:layout>
                <c:manualLayout>
                  <c:x val="-8.0514043728249704E-2"/>
                  <c:y val="-2.0775260292552424E-2"/>
                </c:manualLayout>
              </c:layout>
              <c:tx>
                <c:rich>
                  <a:bodyPr wrap="square" lIns="0" tIns="19050" rIns="0" bIns="19050" anchor="ctr">
                    <a:spAutoFit/>
                  </a:bodyPr>
                  <a:lstStyle/>
                  <a:p>
                    <a:pPr>
                      <a:defRPr/>
                    </a:pPr>
                    <a:fld id="{62F48102-043D-4CAA-9F69-5DA5A0603935}"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7873505937498546E-2"/>
                      <c:h val="3.3819972776127354E-2"/>
                    </c:manualLayout>
                  </c15:layout>
                  <c15:dlblFieldTable/>
                  <c15:showDataLabelsRange val="1"/>
                </c:ext>
                <c:ext xmlns:c16="http://schemas.microsoft.com/office/drawing/2014/chart" uri="{C3380CC4-5D6E-409C-BE32-E72D297353CC}">
                  <c16:uniqueId val="{00000029-FE6E-4CE2-B50D-22DD3D2C6DC6}"/>
                </c:ext>
              </c:extLst>
            </c:dLbl>
            <c:dLbl>
              <c:idx val="17"/>
              <c:layout>
                <c:manualLayout>
                  <c:x val="-1.0841475695758071E-2"/>
                  <c:y val="4.3931439627115543E-2"/>
                </c:manualLayout>
              </c:layout>
              <c:tx>
                <c:rich>
                  <a:bodyPr wrap="square" lIns="0" tIns="19050" rIns="0" bIns="19050" anchor="ctr">
                    <a:noAutofit/>
                  </a:bodyPr>
                  <a:lstStyle/>
                  <a:p>
                    <a:pPr>
                      <a:defRPr/>
                    </a:pPr>
                    <a:fld id="{E23E1466-C8E7-4550-BD9B-F14F9FA7D37A}"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1967783587052052E-2"/>
                      <c:h val="3.8225466947693257E-2"/>
                    </c:manualLayout>
                  </c15:layout>
                  <c15:dlblFieldTable/>
                  <c15:showDataLabelsRange val="1"/>
                </c:ext>
                <c:ext xmlns:c16="http://schemas.microsoft.com/office/drawing/2014/chart" uri="{C3380CC4-5D6E-409C-BE32-E72D297353CC}">
                  <c16:uniqueId val="{0000002A-FE6E-4CE2-B50D-22DD3D2C6DC6}"/>
                </c:ext>
              </c:extLst>
            </c:dLbl>
            <c:dLbl>
              <c:idx val="18"/>
              <c:layout>
                <c:manualLayout>
                  <c:x val="-2.9470161225815625E-2"/>
                  <c:y val="3.930513051491847E-2"/>
                </c:manualLayout>
              </c:layout>
              <c:tx>
                <c:rich>
                  <a:bodyPr wrap="square" lIns="0" tIns="19050" rIns="36000" bIns="19050" anchor="ctr">
                    <a:noAutofit/>
                  </a:bodyPr>
                  <a:lstStyle/>
                  <a:p>
                    <a:pPr>
                      <a:defRPr/>
                    </a:pPr>
                    <a:fld id="{D68A2DC8-5F59-4B19-B124-2C1FE841890D}"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7602400730387502E-2"/>
                      <c:h val="4.2630961119259153E-2"/>
                    </c:manualLayout>
                  </c15:layout>
                  <c15:dlblFieldTable/>
                  <c15:showDataLabelsRange val="1"/>
                </c:ext>
                <c:ext xmlns:c16="http://schemas.microsoft.com/office/drawing/2014/chart" uri="{C3380CC4-5D6E-409C-BE32-E72D297353CC}">
                  <c16:uniqueId val="{0000002B-FE6E-4CE2-B50D-22DD3D2C6DC6}"/>
                </c:ext>
              </c:extLst>
            </c:dLbl>
            <c:dLbl>
              <c:idx val="19"/>
              <c:layout>
                <c:manualLayout>
                  <c:x val="-7.4651666556044105E-2"/>
                  <c:y val="3.5507294103573485E-2"/>
                </c:manualLayout>
              </c:layout>
              <c:tx>
                <c:rich>
                  <a:bodyPr wrap="square" lIns="0" tIns="0" rIns="0" bIns="0" anchor="ctr">
                    <a:noAutofit/>
                  </a:bodyPr>
                  <a:lstStyle/>
                  <a:p>
                    <a:pPr>
                      <a:defRPr/>
                    </a:pPr>
                    <a:fld id="{F30FE9CC-0842-468D-A2EB-545352FA1F9E}"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3.1967783587052052E-2"/>
                      <c:h val="3.595819845120863E-2"/>
                    </c:manualLayout>
                  </c15:layout>
                  <c15:dlblFieldTable/>
                  <c15:showDataLabelsRange val="1"/>
                </c:ext>
                <c:ext xmlns:c16="http://schemas.microsoft.com/office/drawing/2014/chart" uri="{C3380CC4-5D6E-409C-BE32-E72D297353CC}">
                  <c16:uniqueId val="{0000002C-FE6E-4CE2-B50D-22DD3D2C6DC6}"/>
                </c:ext>
              </c:extLst>
            </c:dLbl>
            <c:dLbl>
              <c:idx val="20"/>
              <c:layout>
                <c:manualLayout>
                  <c:x val="-6.7633863749201606E-2"/>
                  <c:y val="-1.8443349494817486E-3"/>
                </c:manualLayout>
              </c:layout>
              <c:tx>
                <c:rich>
                  <a:bodyPr wrap="square" lIns="36000" tIns="19050" rIns="38100" bIns="19050" anchor="ctr">
                    <a:spAutoFit/>
                  </a:bodyPr>
                  <a:lstStyle/>
                  <a:p>
                    <a:pPr>
                      <a:defRPr/>
                    </a:pPr>
                    <a:fld id="{27A367D6-6356-4D6F-92A1-B4234C4ACF95}"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5-EA2B-498D-8A00-C7E4E727950E}"/>
                </c:ext>
              </c:extLst>
            </c:dLbl>
            <c:dLbl>
              <c:idx val="21"/>
              <c:layout>
                <c:manualLayout>
                  <c:x val="-9.3209027605977574E-2"/>
                  <c:y val="-6.5823171685646976E-3"/>
                </c:manualLayout>
              </c:layout>
              <c:tx>
                <c:rich>
                  <a:bodyPr wrap="square" lIns="0" tIns="0" rIns="0" bIns="0" anchor="ctr">
                    <a:noAutofit/>
                  </a:bodyPr>
                  <a:lstStyle/>
                  <a:p>
                    <a:pPr>
                      <a:defRPr/>
                    </a:pPr>
                    <a:fld id="{6DDB4010-A4E6-4F25-AD15-21AC41A2C65A}"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2.9943285434535498E-2"/>
                      <c:h val="3.5838769618207623E-2"/>
                    </c:manualLayout>
                  </c15:layout>
                  <c15:dlblFieldTable/>
                  <c15:showDataLabelsRange val="1"/>
                </c:ext>
                <c:ext xmlns:c16="http://schemas.microsoft.com/office/drawing/2014/chart" uri="{C3380CC4-5D6E-409C-BE32-E72D297353CC}">
                  <c16:uniqueId val="{00000006-EA2B-498D-8A00-C7E4E727950E}"/>
                </c:ext>
              </c:extLst>
            </c:dLbl>
            <c:dLbl>
              <c:idx val="22"/>
              <c:layout>
                <c:manualLayout>
                  <c:x val="1.6442381346466941E-2"/>
                  <c:y val="-1.2947857129645064E-2"/>
                </c:manualLayout>
              </c:layout>
              <c:tx>
                <c:rich>
                  <a:bodyPr wrap="square" lIns="36000" tIns="0" rIns="36000" bIns="0" anchor="ctr">
                    <a:noAutofit/>
                  </a:bodyPr>
                  <a:lstStyle/>
                  <a:p>
                    <a:pPr>
                      <a:defRPr/>
                    </a:pPr>
                    <a:fld id="{AB95BA41-C851-4B08-A9CB-47B606BA25D4}"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4.0952474224555148E-2"/>
                      <c:h val="3.3645758729733966E-2"/>
                    </c:manualLayout>
                  </c15:layout>
                  <c15:dlblFieldTable/>
                  <c15:showDataLabelsRange val="1"/>
                </c:ext>
                <c:ext xmlns:c16="http://schemas.microsoft.com/office/drawing/2014/chart" uri="{C3380CC4-5D6E-409C-BE32-E72D297353CC}">
                  <c16:uniqueId val="{00000007-EA2B-498D-8A00-C7E4E727950E}"/>
                </c:ext>
              </c:extLst>
            </c:dLbl>
            <c:dLbl>
              <c:idx val="23"/>
              <c:layout>
                <c:manualLayout>
                  <c:x val="8.8719298563190788E-3"/>
                  <c:y val="4.1866956532712531E-2"/>
                </c:manualLayout>
              </c:layout>
              <c:tx>
                <c:rich>
                  <a:bodyPr wrap="square" lIns="0" tIns="0" rIns="0" bIns="0" anchor="ctr">
                    <a:noAutofit/>
                  </a:bodyPr>
                  <a:lstStyle/>
                  <a:p>
                    <a:pPr>
                      <a:defRPr/>
                    </a:pPr>
                    <a:fld id="{3E2FF920-1AD2-43BA-A46A-4C3D2F35D92A}" type="CELLRANGE">
                      <a:rPr lang="en-US"/>
                      <a:pPr>
                        <a:defRPr/>
                      </a:pPr>
                      <a:t>[SOLUALUE]</a:t>
                    </a:fld>
                    <a:endParaRPr lang="fi-FI"/>
                  </a:p>
                </c:rich>
              </c:tx>
              <c:spPr>
                <a:noFill/>
                <a:ln>
                  <a:noFill/>
                </a:ln>
                <a:effectLst/>
              </c:spPr>
              <c:dLblPos val="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4.2938631639481216E-2"/>
                      <c:h val="3.5380627758637193E-2"/>
                    </c:manualLayout>
                  </c15:layout>
                  <c15:dlblFieldTable/>
                  <c15:showDataLabelsRange val="1"/>
                </c:ext>
                <c:ext xmlns:c16="http://schemas.microsoft.com/office/drawing/2014/chart" uri="{C3380CC4-5D6E-409C-BE32-E72D297353CC}">
                  <c16:uniqueId val="{00000008-EA2B-498D-8A00-C7E4E727950E}"/>
                </c:ext>
              </c:extLst>
            </c:dLbl>
            <c:dLbl>
              <c:idx val="24"/>
              <c:layout>
                <c:manualLayout>
                  <c:x val="2.9736738404240851E-2"/>
                  <c:y val="2.528877265205132E-2"/>
                </c:manualLayout>
              </c:layout>
              <c:tx>
                <c:rich>
                  <a:bodyPr/>
                  <a:lstStyle/>
                  <a:p>
                    <a:fld id="{280C5A68-28C1-4E7F-AFCD-97F6664C3BED}"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EA2B-498D-8A00-C7E4E727950E}"/>
                </c:ext>
              </c:extLst>
            </c:dLbl>
            <c:dLbl>
              <c:idx val="25"/>
              <c:layout>
                <c:manualLayout>
                  <c:x val="3.5558579754769214E-3"/>
                  <c:y val="-2.3713421223180087E-2"/>
                </c:manualLayout>
              </c:layout>
              <c:tx>
                <c:rich>
                  <a:bodyPr/>
                  <a:lstStyle/>
                  <a:p>
                    <a:fld id="{D25272F4-FBD0-4D5F-8153-1CDD21ADDBFC}"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EA2B-498D-8A00-C7E4E727950E}"/>
                </c:ext>
              </c:extLst>
            </c:dLbl>
            <c:dLbl>
              <c:idx val="26"/>
              <c:layout>
                <c:manualLayout>
                  <c:x val="-8.7575786128053904E-2"/>
                  <c:y val="1.5142942441156829E-2"/>
                </c:manualLayout>
              </c:layout>
              <c:tx>
                <c:rich>
                  <a:bodyPr/>
                  <a:lstStyle/>
                  <a:p>
                    <a:fld id="{AAC12389-DC00-45FE-A7DA-D6008DAE9552}"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EA2B-498D-8A00-C7E4E727950E}"/>
                </c:ext>
              </c:extLst>
            </c:dLbl>
            <c:dLbl>
              <c:idx val="27"/>
              <c:layout>
                <c:manualLayout>
                  <c:x val="-5.4172412464672338E-2"/>
                  <c:y val="4.807440817142894E-2"/>
                </c:manualLayout>
              </c:layout>
              <c:tx>
                <c:rich>
                  <a:bodyPr/>
                  <a:lstStyle/>
                  <a:p>
                    <a:fld id="{3353189B-A812-4447-97A4-D72093C90932}"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EA2B-498D-8A00-C7E4E727950E}"/>
                </c:ext>
              </c:extLst>
            </c:dLbl>
            <c:dLbl>
              <c:idx val="28"/>
              <c:layout>
                <c:manualLayout>
                  <c:x val="-3.0593560466991233E-2"/>
                  <c:y val="5.9051563414852931E-2"/>
                </c:manualLayout>
              </c:layout>
              <c:tx>
                <c:rich>
                  <a:bodyPr/>
                  <a:lstStyle/>
                  <a:p>
                    <a:fld id="{65B066F1-7B5A-4BF7-B2B8-C23E52903CDF}"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D-EA2B-498D-8A00-C7E4E727950E}"/>
                </c:ext>
              </c:extLst>
            </c:dLbl>
            <c:dLbl>
              <c:idx val="29"/>
              <c:layout>
                <c:manualLayout>
                  <c:x val="-6.9891647129793066E-2"/>
                  <c:y val="-4.1938264824648158E-2"/>
                </c:manualLayout>
              </c:layout>
              <c:tx>
                <c:rich>
                  <a:bodyPr/>
                  <a:lstStyle/>
                  <a:p>
                    <a:fld id="{2970F4A7-97FC-4244-9C1D-09A8C571A41B}"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E-EA2B-498D-8A00-C7E4E727950E}"/>
                </c:ext>
              </c:extLst>
            </c:dLbl>
            <c:dLbl>
              <c:idx val="30"/>
              <c:layout>
                <c:manualLayout>
                  <c:x val="-5.0242603798392155E-2"/>
                  <c:y val="-3.9742833775963347E-2"/>
                </c:manualLayout>
              </c:layout>
              <c:tx>
                <c:rich>
                  <a:bodyPr/>
                  <a:lstStyle/>
                  <a:p>
                    <a:fld id="{F9FEA314-22A7-4618-B263-2351FF84E9E0}"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F-EA2B-498D-8A00-C7E4E727950E}"/>
                </c:ext>
              </c:extLst>
            </c:dLbl>
            <c:dLbl>
              <c:idx val="31"/>
              <c:layout>
                <c:manualLayout>
                  <c:x val="-2.6663751800711049E-2"/>
                  <c:y val="-4.4133695873332962E-2"/>
                </c:manualLayout>
              </c:layout>
              <c:tx>
                <c:rich>
                  <a:bodyPr/>
                  <a:lstStyle/>
                  <a:p>
                    <a:fld id="{4EA124B2-C9DA-4741-B328-06C4409FE46D}"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0-EA2B-498D-8A00-C7E4E727950E}"/>
                </c:ext>
              </c:extLst>
            </c:dLbl>
            <c:dLbl>
              <c:idx val="32"/>
              <c:layout>
                <c:manualLayout>
                  <c:x val="1.4599239195230884E-2"/>
                  <c:y val="-4.4133695873332962E-2"/>
                </c:manualLayout>
              </c:layout>
              <c:tx>
                <c:rich>
                  <a:bodyPr/>
                  <a:lstStyle/>
                  <a:p>
                    <a:fld id="{0C047833-1A6A-4A09-B51B-400A2E071517}"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1-EA2B-498D-8A00-C7E4E727950E}"/>
                </c:ext>
              </c:extLst>
            </c:dLbl>
            <c:dLbl>
              <c:idx val="33"/>
              <c:layout>
                <c:manualLayout>
                  <c:x val="8.7045261958106079E-3"/>
                  <c:y val="-6.3892575311496239E-2"/>
                </c:manualLayout>
              </c:layout>
              <c:tx>
                <c:rich>
                  <a:bodyPr/>
                  <a:lstStyle/>
                  <a:p>
                    <a:fld id="{7B6D0668-18AB-4666-8220-1327646333BC}"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2-EA2B-498D-8A00-C7E4E727950E}"/>
                </c:ext>
              </c:extLst>
            </c:dLbl>
            <c:dLbl>
              <c:idx val="34"/>
              <c:layout>
                <c:manualLayout>
                  <c:x val="3.228337819349171E-2"/>
                  <c:y val="-2.8765678532539314E-2"/>
                </c:manualLayout>
              </c:layout>
              <c:tx>
                <c:rich>
                  <a:bodyPr/>
                  <a:lstStyle/>
                  <a:p>
                    <a:fld id="{05D0CE93-176D-4A3B-A7A4-237B79232E1D}"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3-EA2B-498D-8A00-C7E4E727950E}"/>
                </c:ext>
              </c:extLst>
            </c:dLbl>
            <c:dLbl>
              <c:idx val="35"/>
              <c:layout>
                <c:manualLayout>
                  <c:x val="-0.10133011646003454"/>
                  <c:y val="-2.6570247483854507E-2"/>
                </c:manualLayout>
              </c:layout>
              <c:tx>
                <c:rich>
                  <a:bodyPr/>
                  <a:lstStyle/>
                  <a:p>
                    <a:fld id="{E7C4638A-CD00-4121-9078-B45DA58682F4}"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4-EA2B-498D-8A00-C7E4E727950E}"/>
                </c:ext>
              </c:extLst>
            </c:dLbl>
            <c:dLbl>
              <c:idx val="36"/>
              <c:layout>
                <c:manualLayout>
                  <c:x val="-9.150559479433408E-2"/>
                  <c:y val="-4.4133695873332962E-2"/>
                </c:manualLayout>
              </c:layout>
              <c:tx>
                <c:rich>
                  <a:bodyPr/>
                  <a:lstStyle/>
                  <a:p>
                    <a:fld id="{88FB2117-4C22-4DAE-B0DC-4C389A0E2AB1}"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5-EA2B-498D-8A00-C7E4E727950E}"/>
                </c:ext>
              </c:extLst>
            </c:dLbl>
            <c:dLbl>
              <c:idx val="37"/>
              <c:layout>
                <c:manualLayout>
                  <c:x val="-7.7751264462353434E-2"/>
                  <c:y val="-6.1697144262811421E-2"/>
                </c:manualLayout>
              </c:layout>
              <c:tx>
                <c:rich>
                  <a:bodyPr/>
                  <a:lstStyle/>
                  <a:p>
                    <a:fld id="{350F2160-16F2-4FCF-8600-37070DAF4E1C}"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6-EA2B-498D-8A00-C7E4E727950E}"/>
                </c:ext>
              </c:extLst>
            </c:dLbl>
            <c:dLbl>
              <c:idx val="38"/>
              <c:layout>
                <c:manualLayout>
                  <c:x val="2.9336021693781574E-2"/>
                  <c:y val="-6.0599428738469019E-2"/>
                </c:manualLayout>
              </c:layout>
              <c:tx>
                <c:rich>
                  <a:bodyPr/>
                  <a:lstStyle/>
                  <a:p>
                    <a:fld id="{1759CE9D-0FFC-41AA-BF14-2B8DAA86CA39}"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7-EA2B-498D-8A00-C7E4E727950E}"/>
                </c:ext>
              </c:extLst>
            </c:dLbl>
            <c:dLbl>
              <c:idx val="39"/>
              <c:layout>
                <c:manualLayout>
                  <c:x val="-6.1049577630662655E-2"/>
                  <c:y val="-6.4990290835838627E-2"/>
                </c:manualLayout>
              </c:layout>
              <c:tx>
                <c:rich>
                  <a:bodyPr/>
                  <a:lstStyle/>
                  <a:p>
                    <a:fld id="{DAC31C8D-2C72-4ED8-8361-CB6AB645261C}"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8-EA2B-498D-8A00-C7E4E727950E}"/>
                </c:ext>
              </c:extLst>
            </c:dLbl>
            <c:dLbl>
              <c:idx val="40"/>
              <c:layout>
                <c:manualLayout>
                  <c:x val="-3.9435629966121648E-2"/>
                  <c:y val="-6.0599428738469019E-2"/>
                </c:manualLayout>
              </c:layout>
              <c:tx>
                <c:rich>
                  <a:bodyPr/>
                  <a:lstStyle/>
                  <a:p>
                    <a:fld id="{2A033DD6-448A-4833-8284-60E79BDC427E}"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9-EA2B-498D-8A00-C7E4E727950E}"/>
                </c:ext>
              </c:extLst>
            </c:dLbl>
            <c:dLbl>
              <c:idx val="41"/>
              <c:layout>
                <c:manualLayout>
                  <c:x val="-1.5856777968440542E-2"/>
                  <c:y val="-6.2794859787153823E-2"/>
                </c:manualLayout>
              </c:layout>
              <c:tx>
                <c:rich>
                  <a:bodyPr/>
                  <a:lstStyle/>
                  <a:p>
                    <a:fld id="{2A33F334-FDF8-47D9-B675-979FA1030C6C}"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A-EA2B-498D-8A00-C7E4E727950E}"/>
                </c:ext>
              </c:extLst>
            </c:dLbl>
            <c:dLbl>
              <c:idx val="42"/>
              <c:layout>
                <c:manualLayout>
                  <c:x val="-9.8382759960324404E-2"/>
                  <c:y val="-6.4990290835838627E-2"/>
                </c:manualLayout>
              </c:layout>
              <c:tx>
                <c:rich>
                  <a:bodyPr/>
                  <a:lstStyle/>
                  <a:p>
                    <a:fld id="{09631EA8-7944-4B52-9084-85460DFBDC71}"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B-EA2B-498D-8A00-C7E4E727950E}"/>
                </c:ext>
              </c:extLst>
            </c:dLbl>
            <c:dLbl>
              <c:idx val="43"/>
              <c:layout>
                <c:manualLayout>
                  <c:x val="3.9160543359482033E-2"/>
                  <c:y val="9.6543648194447919E-3"/>
                </c:manualLayout>
              </c:layout>
              <c:tx>
                <c:rich>
                  <a:bodyPr/>
                  <a:lstStyle/>
                  <a:p>
                    <a:fld id="{5C36D106-579B-4983-9808-67DC631634F4}"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C-EA2B-498D-8A00-C7E4E727950E}"/>
                </c:ext>
              </c:extLst>
            </c:dLbl>
            <c:dLbl>
              <c:idx val="44"/>
              <c:layout>
                <c:manualLayout>
                  <c:x val="-9.6417855627184315E-2"/>
                  <c:y val="5.5758416841825718E-2"/>
                </c:manualLayout>
              </c:layout>
              <c:tx>
                <c:rich>
                  <a:bodyPr/>
                  <a:lstStyle/>
                  <a:p>
                    <a:fld id="{4DE50428-1E97-46BC-BB06-3CC60AB18E9D}"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D-EA2B-498D-8A00-C7E4E727950E}"/>
                </c:ext>
              </c:extLst>
            </c:dLbl>
            <c:dLbl>
              <c:idx val="45"/>
              <c:layout>
                <c:manualLayout>
                  <c:x val="-0.11017218595916496"/>
                  <c:y val="1.6240657965499214E-2"/>
                </c:manualLayout>
              </c:layout>
              <c:tx>
                <c:rich>
                  <a:bodyPr/>
                  <a:lstStyle/>
                  <a:p>
                    <a:fld id="{A44C1EB7-FB1B-495A-8132-FB64AE7401EE}"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E-EA2B-498D-8A00-C7E4E727950E}"/>
                </c:ext>
              </c:extLst>
            </c:dLbl>
            <c:dLbl>
              <c:idx val="46"/>
              <c:layout>
                <c:manualLayout>
                  <c:x val="-3.9435629966121648E-2"/>
                  <c:y val="-7.5967446079262688E-2"/>
                </c:manualLayout>
              </c:layout>
              <c:tx>
                <c:rich>
                  <a:bodyPr/>
                  <a:lstStyle/>
                  <a:p>
                    <a:fld id="{FBE240E2-1837-4053-9355-79C99152EDE7}"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F-EA2B-498D-8A00-C7E4E727950E}"/>
                </c:ext>
              </c:extLst>
            </c:dLbl>
            <c:dLbl>
              <c:idx val="47"/>
              <c:layout>
                <c:manualLayout>
                  <c:x val="-8.069862096206358E-2"/>
                  <c:y val="-8.2553739225317099E-2"/>
                </c:manualLayout>
              </c:layout>
              <c:tx>
                <c:rich>
                  <a:bodyPr/>
                  <a:lstStyle/>
                  <a:p>
                    <a:fld id="{A5279B45-DD69-4A0D-90DB-BA46C07F2494}"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0-EA2B-498D-8A00-C7E4E727950E}"/>
                </c:ext>
              </c:extLst>
            </c:dLbl>
            <c:dLbl>
              <c:idx val="48"/>
              <c:layout>
                <c:manualLayout>
                  <c:x val="-6.1049577630662655E-2"/>
                  <c:y val="-8.4749170274001889E-2"/>
                </c:manualLayout>
              </c:layout>
              <c:tx>
                <c:rich>
                  <a:bodyPr/>
                  <a:lstStyle/>
                  <a:p>
                    <a:fld id="{CAD8C83E-5DCB-4824-9335-31E6767F3B3A}"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1-EA2B-498D-8A00-C7E4E727950E}"/>
                </c:ext>
              </c:extLst>
            </c:dLbl>
            <c:dLbl>
              <c:idx val="49"/>
              <c:layout>
                <c:manualLayout>
                  <c:x val="-1.7876916226535831E-2"/>
                  <c:y val="-8.0648035927624068E-2"/>
                </c:manualLayout>
              </c:layout>
              <c:tx>
                <c:rich>
                  <a:bodyPr/>
                  <a:lstStyle/>
                  <a:p>
                    <a:fld id="{40AA241B-0E14-4A73-92B5-8F62B11AF82C}"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2-EA2B-498D-8A00-C7E4E727950E}"/>
                </c:ext>
              </c:extLst>
            </c:dLbl>
            <c:dLbl>
              <c:idx val="50"/>
              <c:layout>
                <c:manualLayout>
                  <c:x val="3.7370314380051795E-3"/>
                  <c:y val="-7.826970991441104E-2"/>
                </c:manualLayout>
              </c:layout>
              <c:tx>
                <c:rich>
                  <a:bodyPr/>
                  <a:lstStyle/>
                  <a:p>
                    <a:fld id="{0290297E-F31D-4B0E-B346-0A3779AE2AED}"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3-EA2B-498D-8A00-C7E4E727950E}"/>
                </c:ext>
              </c:extLst>
            </c:dLbl>
            <c:dLbl>
              <c:idx val="51"/>
              <c:layout>
                <c:manualLayout>
                  <c:x val="2.1476404361221207E-2"/>
                  <c:y val="-8.2553739225317085E-2"/>
                </c:manualLayout>
              </c:layout>
              <c:tx>
                <c:rich>
                  <a:bodyPr/>
                  <a:lstStyle/>
                  <a:p>
                    <a:fld id="{153EDD5B-FA48-4853-854D-443B58ED7E20}"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4-EA2B-498D-8A00-C7E4E727950E}"/>
                </c:ext>
              </c:extLst>
            </c:dLbl>
            <c:dLbl>
              <c:idx val="52"/>
              <c:layout>
                <c:manualLayout>
                  <c:x val="-7.0874099296363111E-2"/>
                  <c:y val="5.575841684182576E-2"/>
                </c:manualLayout>
              </c:layout>
              <c:tx>
                <c:rich>
                  <a:bodyPr/>
                  <a:lstStyle/>
                  <a:p>
                    <a:fld id="{CD20AD02-B5E2-4E8A-88E1-4FBD8DFF1E2C}"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5-EA2B-498D-8A00-C7E4E727950E}"/>
                </c:ext>
              </c:extLst>
            </c:dLbl>
            <c:dLbl>
              <c:idx val="53"/>
              <c:layout>
                <c:manualLayout>
                  <c:x val="-5.1225055964962199E-2"/>
                  <c:y val="6.4540141036565024E-2"/>
                </c:manualLayout>
              </c:layout>
              <c:tx>
                <c:rich>
                  <a:bodyPr/>
                  <a:lstStyle/>
                  <a:p>
                    <a:fld id="{A574C096-8E4F-4A3A-A89B-FF1CCCAD9466}"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6-EA2B-498D-8A00-C7E4E727950E}"/>
                </c:ext>
              </c:extLst>
            </c:dLbl>
            <c:dLbl>
              <c:idx val="54"/>
              <c:layout>
                <c:manualLayout>
                  <c:x val="-9.6417855627184315E-2"/>
                  <c:y val="3.3804106354977694E-2"/>
                </c:manualLayout>
              </c:layout>
              <c:tx>
                <c:rich>
                  <a:bodyPr/>
                  <a:lstStyle/>
                  <a:p>
                    <a:fld id="{0CAB3DFB-8FEE-43E9-A3E5-3FA5BC9FA64B}"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7-EA2B-498D-8A00-C7E4E727950E}"/>
                </c:ext>
              </c:extLst>
            </c:dLbl>
            <c:dLbl>
              <c:idx val="55"/>
              <c:layout>
                <c:manualLayout>
                  <c:x val="3.3265830360061754E-2"/>
                  <c:y val="3.8194968452347308E-2"/>
                </c:manualLayout>
              </c:layout>
              <c:tx>
                <c:rich>
                  <a:bodyPr/>
                  <a:lstStyle/>
                  <a:p>
                    <a:fld id="{4B945623-C189-449F-8B12-331369578BD4}"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8-EA2B-498D-8A00-C7E4E727950E}"/>
                </c:ext>
              </c:extLst>
            </c:dLbl>
            <c:dLbl>
              <c:idx val="56"/>
              <c:layout>
                <c:manualLayout>
                  <c:x val="-7.9971606358801746E-3"/>
                  <c:y val="6.4540141036564996E-2"/>
                </c:manualLayout>
              </c:layout>
              <c:tx>
                <c:rich>
                  <a:bodyPr/>
                  <a:lstStyle/>
                  <a:p>
                    <a:fld id="{FC26D5CB-8AA2-4575-BA88-C0EE49FADE36}"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9-EA2B-498D-8A00-C7E4E727950E}"/>
                </c:ext>
              </c:extLst>
            </c:dLbl>
            <c:dLbl>
              <c:idx val="57"/>
              <c:layout>
                <c:manualLayout>
                  <c:x val="1.3616787028660838E-2"/>
                  <c:y val="6.0149278939195333E-2"/>
                </c:manualLayout>
              </c:layout>
              <c:tx>
                <c:rich>
                  <a:bodyPr/>
                  <a:lstStyle/>
                  <a:p>
                    <a:fld id="{3659BE45-A5A9-4C7C-BA2B-3D0DA0935CE8}"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A-EA2B-498D-8A00-C7E4E727950E}"/>
                </c:ext>
              </c:extLst>
            </c:dLbl>
            <c:dLbl>
              <c:idx val="58"/>
              <c:layout>
                <c:manualLayout>
                  <c:x val="3.523073469320185E-2"/>
                  <c:y val="6.4540141036564996E-2"/>
                </c:manualLayout>
              </c:layout>
              <c:tx>
                <c:rich>
                  <a:bodyPr/>
                  <a:lstStyle/>
                  <a:p>
                    <a:fld id="{0284EDF9-E7C0-4412-AFB6-70AFA89BFB3B}"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B-EA2B-498D-8A00-C7E4E727950E}"/>
                </c:ext>
              </c:extLst>
            </c:dLbl>
            <c:dLbl>
              <c:idx val="59"/>
              <c:layout>
                <c:manualLayout>
                  <c:x val="4.1125447692622122E-2"/>
                  <c:y val="-7.9090835700336651E-3"/>
                </c:manualLayout>
              </c:layout>
              <c:tx>
                <c:rich>
                  <a:bodyPr/>
                  <a:lstStyle/>
                  <a:p>
                    <a:fld id="{46F90C1E-32E1-45D3-94E3-AF9348F3BB78}" type="CELLRANGE">
                      <a:rPr lang="en-US"/>
                      <a:pPr/>
                      <a:t>[SOLUALUE]</a:t>
                    </a:fld>
                    <a:endParaRPr lang="fi-FI"/>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2C-EA2B-498D-8A00-C7E4E727950E}"/>
                </c:ext>
              </c:extLst>
            </c:dLbl>
            <c:spPr>
              <a:noFill/>
              <a:ln>
                <a:noFill/>
              </a:ln>
              <a:effectLst/>
            </c:spPr>
            <c:dLblPos val="t"/>
            <c:showLegendKey val="0"/>
            <c:showVal val="0"/>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xVal>
            <c:numRef>
              <c:f>'Arvion yhteenveto'!$E$13:$E$72</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'Arvion yhteenveto'!$D$13:$D$72</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yVal>
          <c:smooth val="0"/>
          <c:extLst>
            <c:ext xmlns:c15="http://schemas.microsoft.com/office/drawing/2012/chart" uri="{02D57815-91ED-43cb-92C2-25804820EDAC}">
              <c15:datalabelsRange>
                <c15:f>'Arvion yhteenveto'!$B$13:$B$72</c15:f>
                <c15:dlblRangeCach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15:dlblRangeCache>
              </c15:datalabelsRange>
            </c:ext>
            <c:ext xmlns:c16="http://schemas.microsoft.com/office/drawing/2014/chart" uri="{C3380CC4-5D6E-409C-BE32-E72D297353CC}">
              <c16:uniqueId val="{00000018-FE6E-4CE2-B50D-22DD3D2C6DC6}"/>
            </c:ext>
          </c:extLst>
        </c:ser>
        <c:dLbls>
          <c:dLblPos val="t"/>
          <c:showLegendKey val="0"/>
          <c:showVal val="1"/>
          <c:showCatName val="0"/>
          <c:showSerName val="0"/>
          <c:showPercent val="0"/>
          <c:showBubbleSize val="0"/>
        </c:dLbls>
        <c:axId val="637405520"/>
        <c:axId val="637408472"/>
      </c:scatterChart>
      <c:valAx>
        <c:axId val="637405520"/>
        <c:scaling>
          <c:orientation val="minMax"/>
          <c:max val="4.5"/>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fi-FI" sz="1200">
                    <a:latin typeface="Archivo"/>
                  </a:rPr>
                  <a:t>Todennäköisyys</a:t>
                </a:r>
              </a:p>
            </c:rich>
          </c:tx>
          <c:layout>
            <c:manualLayout>
              <c:xMode val="edge"/>
              <c:yMode val="edge"/>
              <c:x val="0.46242225478546567"/>
              <c:y val="0.85543048927042442"/>
            </c:manualLayout>
          </c:layout>
          <c:overlay val="0"/>
          <c:spPr>
            <a:noFill/>
            <a:ln>
              <a:noFill/>
            </a:ln>
            <a:effectLst/>
          </c:spPr>
        </c:title>
        <c:numFmt formatCode="General" sourceLinked="1"/>
        <c:majorTickMark val="none"/>
        <c:minorTickMark val="none"/>
        <c:tickLblPos val="nextTo"/>
        <c:spPr>
          <a:ln>
            <a:noFill/>
          </a:ln>
        </c:spPr>
        <c:txPr>
          <a:bodyPr/>
          <a:lstStyle/>
          <a:p>
            <a:pPr>
              <a:defRPr>
                <a:ln>
                  <a:noFill/>
                </a:ln>
                <a:solidFill>
                  <a:schemeClr val="bg1"/>
                </a:solidFill>
              </a:defRPr>
            </a:pPr>
            <a:endParaRPr lang="fi-FI"/>
          </a:p>
        </c:txPr>
        <c:crossAx val="637408472"/>
        <c:crosses val="autoZero"/>
        <c:crossBetween val="midCat"/>
      </c:valAx>
      <c:valAx>
        <c:axId val="637408472"/>
        <c:scaling>
          <c:orientation val="minMax"/>
          <c:max val="4.5"/>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chivo"/>
                    <a:ea typeface="+mn-ea"/>
                    <a:cs typeface="+mn-cs"/>
                  </a:defRPr>
                </a:pPr>
                <a:r>
                  <a:rPr lang="fi-FI" sz="1200">
                    <a:latin typeface="Archivo"/>
                  </a:rPr>
                  <a:t>Vakavuus</a:t>
                </a:r>
              </a:p>
            </c:rich>
          </c:tx>
          <c:layout>
            <c:manualLayout>
              <c:xMode val="edge"/>
              <c:yMode val="edge"/>
              <c:x val="9.5602105264457796E-2"/>
              <c:y val="0.44788581662399979"/>
            </c:manualLayout>
          </c:layout>
          <c:overlay val="0"/>
          <c:spPr>
            <a:noFill/>
            <a:ln>
              <a:noFill/>
            </a:ln>
            <a:effectLst/>
          </c:spPr>
        </c:title>
        <c:numFmt formatCode="General" sourceLinked="1"/>
        <c:majorTickMark val="out"/>
        <c:minorTickMark val="none"/>
        <c:tickLblPos val="nextTo"/>
        <c:spPr>
          <a:noFill/>
          <a:ln>
            <a:noFill/>
          </a:ln>
        </c:spPr>
        <c:txPr>
          <a:bodyPr/>
          <a:lstStyle/>
          <a:p>
            <a:pPr>
              <a:defRPr>
                <a:solidFill>
                  <a:schemeClr val="bg1"/>
                </a:solidFill>
              </a:defRPr>
            </a:pPr>
            <a:endParaRPr lang="fi-FI"/>
          </a:p>
        </c:txPr>
        <c:crossAx val="637405520"/>
        <c:crosses val="autoZero"/>
        <c:crossBetween val="midCat"/>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0</xdr:col>
      <xdr:colOff>148219</xdr:colOff>
      <xdr:row>0</xdr:row>
      <xdr:rowOff>151492</xdr:rowOff>
    </xdr:from>
    <xdr:to>
      <xdr:col>1</xdr:col>
      <xdr:colOff>2831055</xdr:colOff>
      <xdr:row>2</xdr:row>
      <xdr:rowOff>172478</xdr:rowOff>
    </xdr:to>
    <xdr:grpSp>
      <xdr:nvGrpSpPr>
        <xdr:cNvPr id="15" name="Ryhmä 14">
          <a:extLst>
            <a:ext uri="{FF2B5EF4-FFF2-40B4-BE49-F238E27FC236}">
              <a16:creationId xmlns:a16="http://schemas.microsoft.com/office/drawing/2014/main" id="{FCD69C04-EA02-4302-B574-292D751BA4C5}"/>
            </a:ext>
          </a:extLst>
        </xdr:cNvPr>
        <xdr:cNvGrpSpPr/>
      </xdr:nvGrpSpPr>
      <xdr:grpSpPr>
        <a:xfrm>
          <a:off x="148219" y="151492"/>
          <a:ext cx="2926253" cy="401986"/>
          <a:chOff x="7006378" y="2068205"/>
          <a:chExt cx="2693548" cy="427637"/>
        </a:xfrm>
      </xdr:grpSpPr>
      <xdr:sp macro="" textlink="">
        <xdr:nvSpPr>
          <xdr:cNvPr id="23" name="Vapaamuotoinen: Muoto 22">
            <a:extLst>
              <a:ext uri="{FF2B5EF4-FFF2-40B4-BE49-F238E27FC236}">
                <a16:creationId xmlns:a16="http://schemas.microsoft.com/office/drawing/2014/main" id="{942F968F-86B6-44D0-A093-2624B80FB9FB}"/>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1C697D"/>
          </a:solidFill>
          <a:ln>
            <a:solidFill>
              <a:srgbClr val="1C697D"/>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latin typeface="Archivo"/>
              </a:rPr>
              <a:t>Riskien arviointi</a:t>
            </a:r>
          </a:p>
        </xdr:txBody>
      </xdr:sp>
      <xdr:sp macro="" textlink="">
        <xdr:nvSpPr>
          <xdr:cNvPr id="24" name="Vapaamuotoinen: Muoto 23">
            <a:extLst>
              <a:ext uri="{FF2B5EF4-FFF2-40B4-BE49-F238E27FC236}">
                <a16:creationId xmlns:a16="http://schemas.microsoft.com/office/drawing/2014/main" id="{67BFBA8E-B09D-4445-9EF6-11822302D8D6}"/>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1C697D"/>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1C697D"/>
                </a:solidFill>
                <a:latin typeface="Archivo"/>
              </a:rPr>
              <a:t>Yhteenveto</a:t>
            </a:r>
          </a:p>
        </xdr:txBody>
      </xdr:sp>
      <xdr:sp macro="" textlink="">
        <xdr:nvSpPr>
          <xdr:cNvPr id="26" name="Vapaamuotoinen: Muoto 25">
            <a:extLst>
              <a:ext uri="{FF2B5EF4-FFF2-40B4-BE49-F238E27FC236}">
                <a16:creationId xmlns:a16="http://schemas.microsoft.com/office/drawing/2014/main" id="{A2154415-79FA-411D-85E9-66E3794ACF29}"/>
              </a:ext>
            </a:extLst>
          </xdr:cNvPr>
          <xdr:cNvSpPr/>
        </xdr:nvSpPr>
        <xdr:spPr>
          <a:xfrm>
            <a:off x="8558890"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1C697D"/>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1C697D"/>
                </a:solidFill>
                <a:latin typeface="Archivo"/>
              </a:rPr>
              <a:t>Jatkotoimenpiteet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1404104</xdr:colOff>
      <xdr:row>12</xdr:row>
      <xdr:rowOff>16493</xdr:rowOff>
    </xdr:from>
    <xdr:to>
      <xdr:col>11</xdr:col>
      <xdr:colOff>7818</xdr:colOff>
      <xdr:row>34</xdr:row>
      <xdr:rowOff>148441</xdr:rowOff>
    </xdr:to>
    <xdr:pic>
      <xdr:nvPicPr>
        <xdr:cNvPr id="6" name="Kuva 5">
          <a:extLst>
            <a:ext uri="{FF2B5EF4-FFF2-40B4-BE49-F238E27FC236}">
              <a16:creationId xmlns:a16="http://schemas.microsoft.com/office/drawing/2014/main" id="{EABCD10D-F98F-4A84-9AC0-A4161D8A09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331021" y="2662326"/>
          <a:ext cx="4604465" cy="4090115"/>
        </a:xfrm>
        <a:prstGeom prst="rect">
          <a:avLst/>
        </a:prstGeom>
      </xdr:spPr>
    </xdr:pic>
    <xdr:clientData/>
  </xdr:twoCellAnchor>
  <xdr:twoCellAnchor editAs="oneCell">
    <xdr:from>
      <xdr:col>6</xdr:col>
      <xdr:colOff>287950</xdr:colOff>
      <xdr:row>11</xdr:row>
      <xdr:rowOff>131948</xdr:rowOff>
    </xdr:from>
    <xdr:to>
      <xdr:col>11</xdr:col>
      <xdr:colOff>765435</xdr:colOff>
      <xdr:row>40</xdr:row>
      <xdr:rowOff>167822</xdr:rowOff>
    </xdr:to>
    <xdr:graphicFrame macro="">
      <xdr:nvGraphicFramePr>
        <xdr:cNvPr id="2" name="Kaavio 1">
          <a:extLst>
            <a:ext uri="{FF2B5EF4-FFF2-40B4-BE49-F238E27FC236}">
              <a16:creationId xmlns:a16="http://schemas.microsoft.com/office/drawing/2014/main" id="{CB5C263C-05C7-4160-B4B7-F37B9B9B5EE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287538</xdr:colOff>
      <xdr:row>34</xdr:row>
      <xdr:rowOff>172861</xdr:rowOff>
    </xdr:from>
    <xdr:to>
      <xdr:col>6</xdr:col>
      <xdr:colOff>1559674</xdr:colOff>
      <xdr:row>42</xdr:row>
      <xdr:rowOff>49389</xdr:rowOff>
    </xdr:to>
    <xdr:sp macro="" textlink="" fLocksText="0">
      <xdr:nvSpPr>
        <xdr:cNvPr id="12" name="Suorakulmio 11">
          <a:extLst>
            <a:ext uri="{FF2B5EF4-FFF2-40B4-BE49-F238E27FC236}">
              <a16:creationId xmlns:a16="http://schemas.microsoft.com/office/drawing/2014/main" id="{ED412AB5-A213-483C-BA08-210C69FD326C}"/>
            </a:ext>
          </a:extLst>
        </xdr:cNvPr>
        <xdr:cNvSpPr>
          <a:spLocks/>
        </xdr:cNvSpPr>
      </xdr:nvSpPr>
      <xdr:spPr>
        <a:xfrm>
          <a:off x="8214455" y="6776861"/>
          <a:ext cx="1272136" cy="131586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editAs="oneCell">
    <xdr:from>
      <xdr:col>11</xdr:col>
      <xdr:colOff>486833</xdr:colOff>
      <xdr:row>7</xdr:row>
      <xdr:rowOff>74083</xdr:rowOff>
    </xdr:from>
    <xdr:to>
      <xdr:col>12</xdr:col>
      <xdr:colOff>108481</xdr:colOff>
      <xdr:row>10</xdr:row>
      <xdr:rowOff>13230</xdr:rowOff>
    </xdr:to>
    <xdr:pic>
      <xdr:nvPicPr>
        <xdr:cNvPr id="19" name="Kuva 18" descr="Kommentti (tärkeä) ääriviiva">
          <a:extLst>
            <a:ext uri="{FF2B5EF4-FFF2-40B4-BE49-F238E27FC236}">
              <a16:creationId xmlns:a16="http://schemas.microsoft.com/office/drawing/2014/main" id="{DD6D723D-8598-48D5-B1CC-9BC7342A7CB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763750" y="1449916"/>
          <a:ext cx="500063" cy="500063"/>
        </a:xfrm>
        <a:prstGeom prst="rect">
          <a:avLst/>
        </a:prstGeom>
      </xdr:spPr>
    </xdr:pic>
    <xdr:clientData/>
  </xdr:twoCellAnchor>
  <xdr:twoCellAnchor editAs="oneCell">
    <xdr:from>
      <xdr:col>1</xdr:col>
      <xdr:colOff>21911</xdr:colOff>
      <xdr:row>0</xdr:row>
      <xdr:rowOff>147533</xdr:rowOff>
    </xdr:from>
    <xdr:to>
      <xdr:col>2</xdr:col>
      <xdr:colOff>2702455</xdr:colOff>
      <xdr:row>2</xdr:row>
      <xdr:rowOff>139731</xdr:rowOff>
    </xdr:to>
    <xdr:grpSp>
      <xdr:nvGrpSpPr>
        <xdr:cNvPr id="17" name="Ryhmä 16">
          <a:extLst>
            <a:ext uri="{FF2B5EF4-FFF2-40B4-BE49-F238E27FC236}">
              <a16:creationId xmlns:a16="http://schemas.microsoft.com/office/drawing/2014/main" id="{FF0799E9-9F97-4E54-B688-40AA17EC2230}"/>
            </a:ext>
          </a:extLst>
        </xdr:cNvPr>
        <xdr:cNvGrpSpPr/>
      </xdr:nvGrpSpPr>
      <xdr:grpSpPr>
        <a:xfrm>
          <a:off x="193361" y="147533"/>
          <a:ext cx="2909144" cy="373198"/>
          <a:chOff x="7006378" y="2068205"/>
          <a:chExt cx="2697205" cy="427637"/>
        </a:xfrm>
      </xdr:grpSpPr>
      <xdr:sp macro="" textlink="">
        <xdr:nvSpPr>
          <xdr:cNvPr id="33" name="Vapaamuotoinen: Muoto 32">
            <a:extLst>
              <a:ext uri="{FF2B5EF4-FFF2-40B4-BE49-F238E27FC236}">
                <a16:creationId xmlns:a16="http://schemas.microsoft.com/office/drawing/2014/main" id="{43B3384C-03BD-405A-AF49-3B00F33A6FF3}"/>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1C697D"/>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1C697D"/>
                </a:solidFill>
                <a:latin typeface="Archivo"/>
              </a:rPr>
              <a:t>Riskien arviointi</a:t>
            </a:r>
          </a:p>
        </xdr:txBody>
      </xdr:sp>
      <xdr:sp macro="" textlink="">
        <xdr:nvSpPr>
          <xdr:cNvPr id="34" name="Vapaamuotoinen: Muoto 33">
            <a:extLst>
              <a:ext uri="{FF2B5EF4-FFF2-40B4-BE49-F238E27FC236}">
                <a16:creationId xmlns:a16="http://schemas.microsoft.com/office/drawing/2014/main" id="{1208C459-4267-4D51-9B80-49C4B1957759}"/>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1C697D"/>
          </a:solidFill>
          <a:ln>
            <a:solidFill>
              <a:srgbClr val="1C697D"/>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latin typeface="Archivo"/>
              </a:rPr>
              <a:t>Yhteenveto</a:t>
            </a:r>
          </a:p>
        </xdr:txBody>
      </xdr:sp>
      <xdr:sp macro="" textlink="">
        <xdr:nvSpPr>
          <xdr:cNvPr id="41" name="Vapaamuotoinen: Muoto 40">
            <a:extLst>
              <a:ext uri="{FF2B5EF4-FFF2-40B4-BE49-F238E27FC236}">
                <a16:creationId xmlns:a16="http://schemas.microsoft.com/office/drawing/2014/main" id="{BE6BC575-9D97-4D1C-9B21-9EE4D16AF5F0}"/>
              </a:ext>
            </a:extLst>
          </xdr:cNvPr>
          <xdr:cNvSpPr/>
        </xdr:nvSpPr>
        <xdr:spPr>
          <a:xfrm>
            <a:off x="8562547"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1C697D"/>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1C697D"/>
                </a:solidFill>
                <a:latin typeface="Archivo"/>
              </a:rPr>
              <a:t>Jatkotoimenpiteet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111578</xdr:colOff>
      <xdr:row>0</xdr:row>
      <xdr:rowOff>98728</xdr:rowOff>
    </xdr:from>
    <xdr:to>
      <xdr:col>1</xdr:col>
      <xdr:colOff>2621112</xdr:colOff>
      <xdr:row>2</xdr:row>
      <xdr:rowOff>109817</xdr:rowOff>
    </xdr:to>
    <xdr:grpSp>
      <xdr:nvGrpSpPr>
        <xdr:cNvPr id="27" name="Ryhmä 26">
          <a:extLst>
            <a:ext uri="{FF2B5EF4-FFF2-40B4-BE49-F238E27FC236}">
              <a16:creationId xmlns:a16="http://schemas.microsoft.com/office/drawing/2014/main" id="{B06A9D68-7926-4464-9344-B652420267C2}"/>
            </a:ext>
          </a:extLst>
        </xdr:cNvPr>
        <xdr:cNvGrpSpPr/>
      </xdr:nvGrpSpPr>
      <xdr:grpSpPr>
        <a:xfrm>
          <a:off x="111578" y="98728"/>
          <a:ext cx="2752951" cy="392089"/>
          <a:chOff x="7006378" y="2068205"/>
          <a:chExt cx="2668126" cy="427637"/>
        </a:xfrm>
      </xdr:grpSpPr>
      <xdr:sp macro="" textlink="">
        <xdr:nvSpPr>
          <xdr:cNvPr id="35" name="Vapaamuotoinen: Muoto 34">
            <a:extLst>
              <a:ext uri="{FF2B5EF4-FFF2-40B4-BE49-F238E27FC236}">
                <a16:creationId xmlns:a16="http://schemas.microsoft.com/office/drawing/2014/main" id="{2F70BFCA-ED22-4ADF-8B21-C4FA54A6B9E3}"/>
              </a:ext>
            </a:extLst>
          </xdr:cNvPr>
          <xdr:cNvSpPr/>
        </xdr:nvSpPr>
        <xdr:spPr>
          <a:xfrm>
            <a:off x="7006378"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1C697D"/>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1C697D"/>
                </a:solidFill>
                <a:latin typeface="Archivo"/>
              </a:rPr>
              <a:t>Riskien arviointi</a:t>
            </a:r>
          </a:p>
        </xdr:txBody>
      </xdr:sp>
      <xdr:sp macro="" textlink="">
        <xdr:nvSpPr>
          <xdr:cNvPr id="36" name="Vapaamuotoinen: Muoto 35">
            <a:extLst>
              <a:ext uri="{FF2B5EF4-FFF2-40B4-BE49-F238E27FC236}">
                <a16:creationId xmlns:a16="http://schemas.microsoft.com/office/drawing/2014/main" id="{C4EFD00F-5797-4BAA-AA7F-2547D5D64828}"/>
              </a:ext>
            </a:extLst>
          </xdr:cNvPr>
          <xdr:cNvSpPr/>
        </xdr:nvSpPr>
        <xdr:spPr>
          <a:xfrm>
            <a:off x="7773152" y="2068205"/>
            <a:ext cx="709499"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ln>
            <a:solidFill>
              <a:srgbClr val="1C697D"/>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rgbClr val="1C697D"/>
                </a:solidFill>
                <a:latin typeface="Archivo"/>
              </a:rPr>
              <a:t>Yhteenveto</a:t>
            </a:r>
          </a:p>
        </xdr:txBody>
      </xdr:sp>
      <xdr:sp macro="" textlink="">
        <xdr:nvSpPr>
          <xdr:cNvPr id="38" name="Vapaamuotoinen: Muoto 37">
            <a:extLst>
              <a:ext uri="{FF2B5EF4-FFF2-40B4-BE49-F238E27FC236}">
                <a16:creationId xmlns:a16="http://schemas.microsoft.com/office/drawing/2014/main" id="{EBBD50AE-8AB0-4DF1-9B2A-66552CD084A4}"/>
              </a:ext>
            </a:extLst>
          </xdr:cNvPr>
          <xdr:cNvSpPr/>
        </xdr:nvSpPr>
        <xdr:spPr>
          <a:xfrm>
            <a:off x="8533468" y="2068205"/>
            <a:ext cx="1141036" cy="427637"/>
          </a:xfrm>
          <a:custGeom>
            <a:avLst/>
            <a:gdLst>
              <a:gd name="connsiteX0" fmla="*/ 0 w 709499"/>
              <a:gd name="connsiteY0" fmla="*/ 42570 h 425699"/>
              <a:gd name="connsiteX1" fmla="*/ 42570 w 709499"/>
              <a:gd name="connsiteY1" fmla="*/ 0 h 425699"/>
              <a:gd name="connsiteX2" fmla="*/ 666929 w 709499"/>
              <a:gd name="connsiteY2" fmla="*/ 0 h 425699"/>
              <a:gd name="connsiteX3" fmla="*/ 709499 w 709499"/>
              <a:gd name="connsiteY3" fmla="*/ 42570 h 425699"/>
              <a:gd name="connsiteX4" fmla="*/ 709499 w 709499"/>
              <a:gd name="connsiteY4" fmla="*/ 383129 h 425699"/>
              <a:gd name="connsiteX5" fmla="*/ 666929 w 709499"/>
              <a:gd name="connsiteY5" fmla="*/ 425699 h 425699"/>
              <a:gd name="connsiteX6" fmla="*/ 42570 w 709499"/>
              <a:gd name="connsiteY6" fmla="*/ 425699 h 425699"/>
              <a:gd name="connsiteX7" fmla="*/ 0 w 709499"/>
              <a:gd name="connsiteY7" fmla="*/ 383129 h 425699"/>
              <a:gd name="connsiteX8" fmla="*/ 0 w 709499"/>
              <a:gd name="connsiteY8" fmla="*/ 42570 h 4256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09499" h="425699">
                <a:moveTo>
                  <a:pt x="0" y="42570"/>
                </a:moveTo>
                <a:cubicBezTo>
                  <a:pt x="0" y="19059"/>
                  <a:pt x="19059" y="0"/>
                  <a:pt x="42570" y="0"/>
                </a:cubicBezTo>
                <a:lnTo>
                  <a:pt x="666929" y="0"/>
                </a:lnTo>
                <a:cubicBezTo>
                  <a:pt x="690440" y="0"/>
                  <a:pt x="709499" y="19059"/>
                  <a:pt x="709499" y="42570"/>
                </a:cubicBezTo>
                <a:lnTo>
                  <a:pt x="709499" y="383129"/>
                </a:lnTo>
                <a:cubicBezTo>
                  <a:pt x="709499" y="406640"/>
                  <a:pt x="690440" y="425699"/>
                  <a:pt x="666929" y="425699"/>
                </a:cubicBezTo>
                <a:lnTo>
                  <a:pt x="42570" y="425699"/>
                </a:lnTo>
                <a:cubicBezTo>
                  <a:pt x="19059" y="425699"/>
                  <a:pt x="0" y="406640"/>
                  <a:pt x="0" y="383129"/>
                </a:cubicBezTo>
                <a:lnTo>
                  <a:pt x="0" y="42570"/>
                </a:lnTo>
                <a:close/>
              </a:path>
            </a:pathLst>
          </a:custGeom>
          <a:solidFill>
            <a:srgbClr val="1C697D"/>
          </a:solidFill>
          <a:ln>
            <a:solidFill>
              <a:srgbClr val="1C697D"/>
            </a:solidFill>
          </a:ln>
        </xdr:spPr>
        <xdr:style>
          <a:lnRef idx="2">
            <a:schemeClr val="dk2">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2">
              <a:hueOff val="0"/>
              <a:satOff val="0"/>
              <a:lumOff val="0"/>
              <a:alphaOff val="0"/>
            </a:schemeClr>
          </a:fontRef>
        </xdr:style>
        <xdr:txBody>
          <a:bodyPr spcFirstLastPara="0" vert="horz" wrap="square" lIns="39138" tIns="39138" rIns="39138" bIns="39138" numCol="1" spcCol="1270" anchor="ctr" anchorCtr="0">
            <a:noAutofit/>
          </a:bodyPr>
          <a:lstStyle/>
          <a:p>
            <a:pPr marL="0" lvl="0" indent="0" algn="ctr" defTabSz="311150">
              <a:lnSpc>
                <a:spcPct val="90000"/>
              </a:lnSpc>
              <a:spcBef>
                <a:spcPct val="0"/>
              </a:spcBef>
              <a:spcAft>
                <a:spcPct val="35000"/>
              </a:spcAft>
              <a:buNone/>
            </a:pPr>
            <a:r>
              <a:rPr lang="fi-FI" sz="1050" kern="1200">
                <a:solidFill>
                  <a:schemeClr val="bg1"/>
                </a:solidFill>
                <a:latin typeface="Archivo"/>
              </a:rPr>
              <a:t>Jatkotoimenpiteet</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141CBE1-6B0D-4771-876B-98581D339D92}" name="Taulukko5" displayName="Taulukko5" ref="B16:J75" totalsRowShown="0" headerRowDxfId="33" dataDxfId="31" headerRowBorderDxfId="32" tableBorderDxfId="30" totalsRowBorderDxfId="29">
  <autoFilter ref="B16:J75" xr:uid="{A9EAD17A-2ED9-41BE-B9BE-39DBFFAC1295}"/>
  <tableColumns count="9">
    <tableColumn id="1" xr3:uid="{C198BCE5-95A5-4B00-94F0-EDDB999A9F53}" name="Riskin kuvaus" dataDxfId="28"/>
    <tableColumn id="2" xr3:uid="{11F4BA00-F834-436B-BC62-DD70A539B70D}" name="Riskin mahdolliset vaikutukset ja seuraukset käyttöönotolle" dataDxfId="27"/>
    <tableColumn id="3" xr3:uid="{876DF2B2-C8DF-496D-BB67-893FB2CD6FDD}" name="Vakavuus onnistumisen kannalta" dataDxfId="26"/>
    <tableColumn id="4" xr3:uid="{440CA64F-5EC2-4E52-8E04-6733158E64A0}" name="Todennäköisyys" dataDxfId="25"/>
    <tableColumn id="5" xr3:uid="{3461EE30-0F4C-4671-AD35-EDC238556F2D}" name="Riskiluku" dataDxfId="24">
      <calculatedColumnFormula>PRODUCT(D17:E17)</calculatedColumnFormula>
    </tableColumn>
    <tableColumn id="6" xr3:uid="{B7D12481-1FE6-497A-8015-53E2B8F94E40}" name="Suojatoimenpiteet riskin pienentämiseksi" dataDxfId="23"/>
    <tableColumn id="7" xr3:uid="{1A9ECA52-96C6-4436-ABF4-4A19DDB1E75F}" name="Uusi vakavuus" dataDxfId="22"/>
    <tableColumn id="8" xr3:uid="{BA340D91-4E98-4AD3-BD05-0EBEA117D2AE}" name="Uusi _x000a_todennäköisyys" dataDxfId="21"/>
    <tableColumn id="9" xr3:uid="{19254FD6-23A2-4E15-9989-805CA7D8342B}" name="Uusi riskiluku" dataDxfId="20">
      <calculatedColumnFormula>PRODUCT(H17:I17)</calculatedColumnFormula>
    </tableColumn>
  </tableColumns>
  <tableStyleInfo name="Taulukkotyyli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A945B61-3213-4494-80D0-371557DE5042}" name="Taulukko6" displayName="Taulukko6" ref="B7:F51" totalsRowShown="0" headerRowDxfId="19" dataDxfId="17" headerRowBorderDxfId="18" tableBorderDxfId="16" totalsRowBorderDxfId="15">
  <autoFilter ref="B7:F51" xr:uid="{5EB0E2AA-3D12-4AB8-96E1-A02FF2E68122}"/>
  <tableColumns count="5">
    <tableColumn id="1" xr3:uid="{BE6406DC-9CB1-45B2-8FF5-DA2F98129C1E}" name="Havainto ja toimenpide" dataDxfId="14"/>
    <tableColumn id="2" xr3:uid="{9E3BE9E7-9DEF-439A-ACC9-68D0CB5CDE58}" name="Vastuutaho" dataDxfId="13"/>
    <tableColumn id="3" xr3:uid="{7964F060-B0DC-4E28-BBEB-E81FADC9F41C}" name="Määräaika" dataDxfId="12"/>
    <tableColumn id="4" xr3:uid="{7B49B48F-136E-4677-8446-D20A21BD8C15}" name="Toimenpiteen tilanne" dataDxfId="11"/>
    <tableColumn id="5" xr3:uid="{AC89BA9D-DCD8-4735-A0D4-4485955ED31A}" name="Muita huomioita" dataDxfId="10"/>
  </tableColumns>
  <tableStyleInfo name="Taulukkotyyli 1"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ABC3-C936-43C9-B5D2-08695533ECB2}">
  <sheetPr codeName="Taul6"/>
  <dimension ref="A1:K197"/>
  <sheetViews>
    <sheetView showGridLines="0" tabSelected="1" topLeftCell="A15" zoomScale="90" zoomScaleNormal="90" workbookViewId="0">
      <selection activeCell="E20" sqref="E20"/>
    </sheetView>
  </sheetViews>
  <sheetFormatPr defaultRowHeight="15"/>
  <cols>
    <col min="1" max="1" width="3.5703125" customWidth="1"/>
    <col min="2" max="2" width="77" style="3" customWidth="1"/>
    <col min="3" max="3" width="111.5703125" style="3" customWidth="1"/>
    <col min="4" max="4" width="18.5703125" style="16" customWidth="1"/>
    <col min="5" max="5" width="20.85546875" style="16" customWidth="1"/>
    <col min="6" max="6" width="12.85546875" style="16" customWidth="1"/>
    <col min="7" max="7" width="50.7109375" style="3" customWidth="1"/>
    <col min="8" max="8" width="12.42578125" style="16" customWidth="1"/>
    <col min="9" max="9" width="21.5703125" style="16" customWidth="1"/>
    <col min="10" max="10" width="14.28515625" style="16" customWidth="1"/>
  </cols>
  <sheetData>
    <row r="1" spans="1:11">
      <c r="A1" s="1"/>
      <c r="B1" s="6"/>
      <c r="C1" s="6"/>
      <c r="D1" s="14"/>
      <c r="E1" s="14"/>
      <c r="F1" s="14"/>
      <c r="G1" s="6"/>
      <c r="H1" s="14"/>
      <c r="I1" s="14"/>
      <c r="J1" s="14"/>
      <c r="K1" s="1"/>
    </row>
    <row r="2" spans="1:11">
      <c r="A2" s="1"/>
      <c r="B2" s="6"/>
      <c r="C2" s="6"/>
      <c r="D2" s="14"/>
      <c r="E2" s="14"/>
      <c r="F2" s="14"/>
      <c r="G2" s="6"/>
      <c r="H2" s="14"/>
      <c r="I2" s="14"/>
      <c r="J2" s="14"/>
      <c r="K2" s="1"/>
    </row>
    <row r="3" spans="1:11">
      <c r="A3" s="1"/>
      <c r="B3" s="6"/>
      <c r="C3" s="6"/>
      <c r="D3" s="14"/>
      <c r="E3" s="14"/>
      <c r="F3" s="14"/>
      <c r="G3" s="6"/>
      <c r="H3" s="14"/>
      <c r="I3" s="14"/>
      <c r="J3" s="14"/>
      <c r="K3" s="1"/>
    </row>
    <row r="4" spans="1:11">
      <c r="A4" s="1"/>
      <c r="B4" s="6"/>
      <c r="C4" s="6"/>
      <c r="D4" s="14"/>
      <c r="E4" s="14"/>
      <c r="F4" s="14"/>
      <c r="G4" s="6"/>
      <c r="H4" s="14"/>
      <c r="I4" s="14"/>
      <c r="J4" s="14"/>
      <c r="K4" s="1"/>
    </row>
    <row r="5" spans="1:11">
      <c r="A5" s="1"/>
      <c r="B5" s="6"/>
      <c r="C5" s="6"/>
      <c r="D5" s="14"/>
      <c r="E5" s="14"/>
      <c r="F5" s="14"/>
      <c r="G5" s="6"/>
      <c r="H5" s="14"/>
      <c r="I5" s="14"/>
      <c r="J5" s="14"/>
      <c r="K5" s="1"/>
    </row>
    <row r="6" spans="1:11" ht="25.5">
      <c r="A6" s="1"/>
      <c r="B6" s="76" t="s">
        <v>0</v>
      </c>
      <c r="C6" s="6"/>
      <c r="D6" s="14"/>
      <c r="E6" s="14"/>
      <c r="F6" s="14"/>
      <c r="G6" s="6"/>
      <c r="H6" s="14"/>
      <c r="I6" s="14"/>
      <c r="J6" s="14"/>
      <c r="K6" s="1"/>
    </row>
    <row r="7" spans="1:11" ht="20.100000000000001" customHeight="1">
      <c r="A7" s="1"/>
      <c r="B7" s="8"/>
      <c r="C7" s="6"/>
      <c r="D7" s="15"/>
      <c r="E7" s="14"/>
      <c r="F7" s="14"/>
      <c r="G7" s="6"/>
      <c r="H7" s="14"/>
      <c r="I7" s="14"/>
      <c r="J7" s="14"/>
      <c r="K7" s="1"/>
    </row>
    <row r="8" spans="1:11" ht="26.25" customHeight="1">
      <c r="A8" s="1"/>
      <c r="B8" s="77" t="s">
        <v>1</v>
      </c>
      <c r="C8" s="7"/>
      <c r="D8" s="14"/>
      <c r="E8" s="14"/>
      <c r="F8" s="26"/>
      <c r="G8" s="6"/>
      <c r="H8" s="14"/>
      <c r="I8" s="14"/>
      <c r="J8" s="14"/>
      <c r="K8" s="1"/>
    </row>
    <row r="9" spans="1:11">
      <c r="A9" s="1"/>
      <c r="B9" s="78" t="s">
        <v>2</v>
      </c>
      <c r="C9" s="11" t="s">
        <v>3</v>
      </c>
      <c r="D9" s="14"/>
      <c r="E9" s="14"/>
      <c r="F9" s="14"/>
      <c r="G9" s="6"/>
      <c r="H9" s="14"/>
      <c r="I9" s="14"/>
      <c r="J9" s="14"/>
      <c r="K9" s="1"/>
    </row>
    <row r="10" spans="1:11">
      <c r="A10" s="1"/>
      <c r="B10" s="29" t="s">
        <v>4</v>
      </c>
      <c r="C10" s="11"/>
      <c r="D10" s="14"/>
      <c r="E10" s="14"/>
      <c r="F10" s="14"/>
      <c r="G10" s="6"/>
      <c r="H10" s="14"/>
      <c r="I10" s="14"/>
      <c r="J10" s="14"/>
      <c r="K10" s="1"/>
    </row>
    <row r="11" spans="1:11">
      <c r="A11" s="1"/>
      <c r="B11" s="28"/>
      <c r="C11" s="11"/>
      <c r="D11" s="14"/>
      <c r="E11" s="14"/>
      <c r="F11" s="27"/>
      <c r="G11" s="6"/>
      <c r="H11" s="14"/>
      <c r="I11" s="14"/>
      <c r="J11" s="14"/>
      <c r="K11" s="1"/>
    </row>
    <row r="12" spans="1:11">
      <c r="A12" s="1"/>
      <c r="B12" s="78" t="s">
        <v>5</v>
      </c>
      <c r="C12" s="11"/>
      <c r="D12" s="14"/>
      <c r="E12" s="14"/>
      <c r="F12" s="27"/>
      <c r="G12" s="6"/>
      <c r="H12" s="14"/>
      <c r="I12" s="14"/>
      <c r="J12" s="14"/>
      <c r="K12" s="1"/>
    </row>
    <row r="13" spans="1:11">
      <c r="A13" s="1"/>
      <c r="B13" s="29" t="s">
        <v>6</v>
      </c>
      <c r="C13" s="11"/>
      <c r="D13" s="14"/>
      <c r="E13" s="14"/>
      <c r="F13" s="14"/>
      <c r="G13" s="6"/>
      <c r="H13" s="14"/>
      <c r="I13" s="14"/>
      <c r="J13" s="14"/>
      <c r="K13" s="1"/>
    </row>
    <row r="14" spans="1:11">
      <c r="A14" s="1"/>
      <c r="B14" s="12"/>
      <c r="C14" s="11"/>
      <c r="D14" s="14"/>
      <c r="E14" s="14"/>
      <c r="F14" s="14"/>
      <c r="G14" s="6"/>
      <c r="H14" s="14"/>
      <c r="I14" s="14"/>
      <c r="J14" s="14"/>
      <c r="K14" s="1"/>
    </row>
    <row r="15" spans="1:11">
      <c r="A15" s="1"/>
      <c r="B15" s="6"/>
      <c r="C15" s="6"/>
      <c r="D15" s="14"/>
      <c r="E15" s="14"/>
      <c r="F15" s="14"/>
      <c r="G15" s="6"/>
      <c r="H15" s="14"/>
      <c r="I15" s="14"/>
      <c r="J15" s="14"/>
      <c r="K15" s="1"/>
    </row>
    <row r="16" spans="1:11" s="2" customFormat="1" ht="55.15" customHeight="1">
      <c r="A16" s="30"/>
      <c r="B16" s="79" t="s">
        <v>7</v>
      </c>
      <c r="C16" s="80" t="s">
        <v>8</v>
      </c>
      <c r="D16" s="80" t="s">
        <v>9</v>
      </c>
      <c r="E16" s="80" t="s">
        <v>10</v>
      </c>
      <c r="F16" s="80" t="s">
        <v>11</v>
      </c>
      <c r="G16" s="80" t="s">
        <v>12</v>
      </c>
      <c r="H16" s="80" t="s">
        <v>13</v>
      </c>
      <c r="I16" s="80" t="s">
        <v>14</v>
      </c>
      <c r="J16" s="81" t="s">
        <v>15</v>
      </c>
      <c r="K16" s="4"/>
    </row>
    <row r="17" spans="1:11" ht="64.5" customHeight="1">
      <c r="A17" s="31">
        <v>1</v>
      </c>
      <c r="B17" s="32" t="s">
        <v>16</v>
      </c>
      <c r="C17" s="33" t="s">
        <v>17</v>
      </c>
      <c r="D17" s="34">
        <v>3</v>
      </c>
      <c r="E17" s="34"/>
      <c r="F17" s="34">
        <f t="shared" ref="F17" si="0">PRODUCT(D17:E17)</f>
        <v>3</v>
      </c>
      <c r="G17" s="35" t="s">
        <v>18</v>
      </c>
      <c r="H17" s="34"/>
      <c r="I17" s="34"/>
      <c r="J17" s="36">
        <f t="shared" ref="J17:J35" si="1">PRODUCT(H17:I17)</f>
        <v>0</v>
      </c>
      <c r="K17" s="1"/>
    </row>
    <row r="18" spans="1:11" ht="75.75" customHeight="1">
      <c r="A18" s="31">
        <v>2</v>
      </c>
      <c r="B18" s="32" t="s">
        <v>19</v>
      </c>
      <c r="C18" s="37" t="s">
        <v>20</v>
      </c>
      <c r="D18" s="34">
        <v>2</v>
      </c>
      <c r="E18" s="34"/>
      <c r="F18" s="34">
        <f t="shared" ref="F18:F34" si="2">PRODUCT(D18:E18)</f>
        <v>2</v>
      </c>
      <c r="G18" s="35" t="s">
        <v>21</v>
      </c>
      <c r="H18" s="34"/>
      <c r="I18" s="34"/>
      <c r="J18" s="36">
        <f t="shared" ref="J18:J33" si="3">PRODUCT(H18:I18)</f>
        <v>0</v>
      </c>
      <c r="K18" s="1"/>
    </row>
    <row r="19" spans="1:11" ht="72" customHeight="1">
      <c r="A19" s="31">
        <v>3</v>
      </c>
      <c r="B19" s="32" t="s">
        <v>22</v>
      </c>
      <c r="C19" s="38" t="s">
        <v>23</v>
      </c>
      <c r="D19" s="34">
        <v>3</v>
      </c>
      <c r="E19" s="34"/>
      <c r="F19" s="34">
        <f t="shared" si="2"/>
        <v>3</v>
      </c>
      <c r="G19" s="35" t="s">
        <v>24</v>
      </c>
      <c r="H19" s="34"/>
      <c r="I19" s="34"/>
      <c r="J19" s="36">
        <f t="shared" si="3"/>
        <v>0</v>
      </c>
      <c r="K19" s="1"/>
    </row>
    <row r="20" spans="1:11" ht="69.75" customHeight="1">
      <c r="A20" s="31">
        <v>4</v>
      </c>
      <c r="B20" s="32" t="s">
        <v>25</v>
      </c>
      <c r="C20" s="38" t="s">
        <v>26</v>
      </c>
      <c r="D20" s="34">
        <v>3</v>
      </c>
      <c r="E20" s="34"/>
      <c r="F20" s="34">
        <f t="shared" si="2"/>
        <v>3</v>
      </c>
      <c r="G20" s="35" t="s">
        <v>27</v>
      </c>
      <c r="H20" s="34"/>
      <c r="I20" s="34"/>
      <c r="J20" s="36">
        <f t="shared" si="3"/>
        <v>0</v>
      </c>
      <c r="K20" s="1"/>
    </row>
    <row r="21" spans="1:11" ht="70.5" customHeight="1">
      <c r="A21" s="31">
        <v>5</v>
      </c>
      <c r="B21" s="32" t="s">
        <v>28</v>
      </c>
      <c r="C21" s="38" t="s">
        <v>29</v>
      </c>
      <c r="D21" s="34">
        <v>3</v>
      </c>
      <c r="E21" s="34"/>
      <c r="F21" s="34">
        <f t="shared" si="2"/>
        <v>3</v>
      </c>
      <c r="G21" s="35" t="s">
        <v>30</v>
      </c>
      <c r="H21" s="34"/>
      <c r="I21" s="34"/>
      <c r="J21" s="36">
        <f t="shared" si="3"/>
        <v>0</v>
      </c>
      <c r="K21" s="1"/>
    </row>
    <row r="22" spans="1:11" ht="73.5" customHeight="1">
      <c r="A22" s="31">
        <v>6</v>
      </c>
      <c r="B22" s="32" t="s">
        <v>31</v>
      </c>
      <c r="C22" s="38" t="s">
        <v>32</v>
      </c>
      <c r="D22" s="34">
        <v>4</v>
      </c>
      <c r="E22" s="34"/>
      <c r="F22" s="34">
        <f t="shared" si="2"/>
        <v>4</v>
      </c>
      <c r="G22" s="35" t="s">
        <v>33</v>
      </c>
      <c r="H22" s="34"/>
      <c r="I22" s="34"/>
      <c r="J22" s="36">
        <f t="shared" si="3"/>
        <v>0</v>
      </c>
      <c r="K22" s="1"/>
    </row>
    <row r="23" spans="1:11" ht="78" customHeight="1">
      <c r="A23" s="31">
        <v>7</v>
      </c>
      <c r="B23" s="32" t="s">
        <v>34</v>
      </c>
      <c r="C23" s="38" t="s">
        <v>35</v>
      </c>
      <c r="D23" s="34">
        <v>4</v>
      </c>
      <c r="E23" s="34"/>
      <c r="F23" s="34">
        <f t="shared" si="2"/>
        <v>4</v>
      </c>
      <c r="G23" s="35" t="s">
        <v>36</v>
      </c>
      <c r="H23" s="34"/>
      <c r="I23" s="34"/>
      <c r="J23" s="36">
        <f t="shared" si="3"/>
        <v>0</v>
      </c>
      <c r="K23" s="1"/>
    </row>
    <row r="24" spans="1:11" ht="81.75" customHeight="1">
      <c r="A24" s="31">
        <v>8</v>
      </c>
      <c r="B24" s="32" t="s">
        <v>37</v>
      </c>
      <c r="C24" s="38" t="s">
        <v>38</v>
      </c>
      <c r="D24" s="34">
        <v>3</v>
      </c>
      <c r="E24" s="34"/>
      <c r="F24" s="34">
        <f t="shared" si="2"/>
        <v>3</v>
      </c>
      <c r="G24" s="35" t="s">
        <v>39</v>
      </c>
      <c r="H24" s="34"/>
      <c r="I24" s="34"/>
      <c r="J24" s="36">
        <f t="shared" si="3"/>
        <v>0</v>
      </c>
      <c r="K24" s="1"/>
    </row>
    <row r="25" spans="1:11" ht="88.5" customHeight="1">
      <c r="A25" s="31">
        <v>9</v>
      </c>
      <c r="B25" s="32" t="s">
        <v>40</v>
      </c>
      <c r="C25" s="38" t="s">
        <v>41</v>
      </c>
      <c r="D25" s="34">
        <v>3</v>
      </c>
      <c r="E25" s="34"/>
      <c r="F25" s="34">
        <f t="shared" si="2"/>
        <v>3</v>
      </c>
      <c r="G25" s="35" t="s">
        <v>42</v>
      </c>
      <c r="H25" s="34"/>
      <c r="I25" s="34"/>
      <c r="J25" s="36">
        <f t="shared" si="3"/>
        <v>0</v>
      </c>
      <c r="K25" s="1"/>
    </row>
    <row r="26" spans="1:11" ht="80.25" customHeight="1">
      <c r="A26" s="31">
        <v>10</v>
      </c>
      <c r="B26" s="32" t="s">
        <v>43</v>
      </c>
      <c r="C26" s="38" t="s">
        <v>44</v>
      </c>
      <c r="D26" s="34">
        <v>3</v>
      </c>
      <c r="E26" s="34"/>
      <c r="F26" s="34">
        <f t="shared" si="2"/>
        <v>3</v>
      </c>
      <c r="G26" s="35" t="s">
        <v>45</v>
      </c>
      <c r="H26" s="34"/>
      <c r="I26" s="34"/>
      <c r="J26" s="36">
        <f t="shared" si="3"/>
        <v>0</v>
      </c>
      <c r="K26" s="1"/>
    </row>
    <row r="27" spans="1:11" ht="75.75" customHeight="1">
      <c r="A27" s="31">
        <v>11</v>
      </c>
      <c r="B27" s="32" t="s">
        <v>46</v>
      </c>
      <c r="C27" s="38" t="s">
        <v>47</v>
      </c>
      <c r="D27" s="34">
        <v>3</v>
      </c>
      <c r="E27" s="34"/>
      <c r="F27" s="34">
        <f t="shared" si="2"/>
        <v>3</v>
      </c>
      <c r="G27" s="35" t="s">
        <v>48</v>
      </c>
      <c r="H27" s="34"/>
      <c r="I27" s="34"/>
      <c r="J27" s="36">
        <f t="shared" si="3"/>
        <v>0</v>
      </c>
      <c r="K27" s="1"/>
    </row>
    <row r="28" spans="1:11" ht="84" customHeight="1">
      <c r="A28" s="31">
        <v>12</v>
      </c>
      <c r="B28" s="32" t="s">
        <v>49</v>
      </c>
      <c r="C28" s="38" t="s">
        <v>50</v>
      </c>
      <c r="D28" s="34">
        <v>3</v>
      </c>
      <c r="E28" s="34"/>
      <c r="F28" s="34">
        <f t="shared" si="2"/>
        <v>3</v>
      </c>
      <c r="G28" s="35" t="s">
        <v>51</v>
      </c>
      <c r="H28" s="34"/>
      <c r="I28" s="34"/>
      <c r="J28" s="36">
        <f t="shared" si="3"/>
        <v>0</v>
      </c>
      <c r="K28" s="1"/>
    </row>
    <row r="29" spans="1:11" ht="76.5" customHeight="1">
      <c r="A29" s="31">
        <v>13</v>
      </c>
      <c r="B29" s="32" t="s">
        <v>52</v>
      </c>
      <c r="C29" s="38" t="s">
        <v>53</v>
      </c>
      <c r="D29" s="34">
        <v>3</v>
      </c>
      <c r="E29" s="34"/>
      <c r="F29" s="34">
        <f t="shared" si="2"/>
        <v>3</v>
      </c>
      <c r="G29" s="35" t="s">
        <v>54</v>
      </c>
      <c r="H29" s="34"/>
      <c r="I29" s="34"/>
      <c r="J29" s="36">
        <f t="shared" si="3"/>
        <v>0</v>
      </c>
      <c r="K29" s="1"/>
    </row>
    <row r="30" spans="1:11" ht="79.5" customHeight="1">
      <c r="A30" s="31">
        <v>14</v>
      </c>
      <c r="B30" s="32" t="s">
        <v>55</v>
      </c>
      <c r="C30" s="38" t="s">
        <v>56</v>
      </c>
      <c r="D30" s="34">
        <v>2</v>
      </c>
      <c r="E30" s="34"/>
      <c r="F30" s="34">
        <f t="shared" si="2"/>
        <v>2</v>
      </c>
      <c r="G30" s="35" t="s">
        <v>57</v>
      </c>
      <c r="H30" s="34"/>
      <c r="I30" s="34"/>
      <c r="J30" s="36">
        <f t="shared" si="3"/>
        <v>0</v>
      </c>
      <c r="K30" s="1"/>
    </row>
    <row r="31" spans="1:11" ht="75" customHeight="1">
      <c r="A31" s="31">
        <v>15</v>
      </c>
      <c r="B31" s="32" t="s">
        <v>58</v>
      </c>
      <c r="C31" s="38" t="s">
        <v>59</v>
      </c>
      <c r="D31" s="34">
        <v>2</v>
      </c>
      <c r="E31" s="34"/>
      <c r="F31" s="34">
        <f t="shared" si="2"/>
        <v>2</v>
      </c>
      <c r="G31" s="35" t="s">
        <v>24</v>
      </c>
      <c r="H31" s="34"/>
      <c r="I31" s="34"/>
      <c r="J31" s="36">
        <f t="shared" si="3"/>
        <v>0</v>
      </c>
      <c r="K31" s="1"/>
    </row>
    <row r="32" spans="1:11" ht="78" customHeight="1">
      <c r="A32" s="31">
        <v>16</v>
      </c>
      <c r="B32" s="32" t="s">
        <v>60</v>
      </c>
      <c r="C32" s="38" t="s">
        <v>61</v>
      </c>
      <c r="D32" s="34">
        <v>2</v>
      </c>
      <c r="E32" s="34"/>
      <c r="F32" s="34">
        <f t="shared" si="2"/>
        <v>2</v>
      </c>
      <c r="G32" s="35" t="s">
        <v>62</v>
      </c>
      <c r="H32" s="34"/>
      <c r="I32" s="34"/>
      <c r="J32" s="36">
        <f t="shared" si="3"/>
        <v>0</v>
      </c>
      <c r="K32" s="1"/>
    </row>
    <row r="33" spans="1:11" ht="68.25" customHeight="1">
      <c r="A33" s="31">
        <v>17</v>
      </c>
      <c r="B33" s="32" t="s">
        <v>63</v>
      </c>
      <c r="C33" s="38" t="s">
        <v>64</v>
      </c>
      <c r="D33" s="34">
        <v>2</v>
      </c>
      <c r="E33" s="34"/>
      <c r="F33" s="34">
        <f t="shared" si="2"/>
        <v>2</v>
      </c>
      <c r="G33" s="35" t="s">
        <v>65</v>
      </c>
      <c r="H33" s="34"/>
      <c r="I33" s="34"/>
      <c r="J33" s="36">
        <f t="shared" si="3"/>
        <v>0</v>
      </c>
      <c r="K33" s="1"/>
    </row>
    <row r="34" spans="1:11">
      <c r="A34" s="31">
        <v>18</v>
      </c>
      <c r="B34" s="39"/>
      <c r="C34" s="38"/>
      <c r="D34" s="34"/>
      <c r="E34" s="34"/>
      <c r="F34" s="34">
        <f t="shared" si="2"/>
        <v>0</v>
      </c>
      <c r="G34" s="38"/>
      <c r="H34" s="34"/>
      <c r="I34" s="34"/>
      <c r="J34" s="36">
        <f t="shared" si="1"/>
        <v>0</v>
      </c>
      <c r="K34" s="1"/>
    </row>
    <row r="35" spans="1:11">
      <c r="A35" s="31">
        <v>19</v>
      </c>
      <c r="B35" s="39"/>
      <c r="C35" s="38"/>
      <c r="D35" s="34"/>
      <c r="E35" s="34"/>
      <c r="F35" s="34">
        <f t="shared" ref="F35:F75" si="4">PRODUCT(D35:E35)</f>
        <v>0</v>
      </c>
      <c r="G35" s="38"/>
      <c r="H35" s="34"/>
      <c r="I35" s="34"/>
      <c r="J35" s="36">
        <f t="shared" si="1"/>
        <v>0</v>
      </c>
      <c r="K35" s="1"/>
    </row>
    <row r="36" spans="1:11">
      <c r="A36" s="31">
        <v>20</v>
      </c>
      <c r="B36" s="39"/>
      <c r="C36" s="38"/>
      <c r="D36" s="34"/>
      <c r="E36" s="34"/>
      <c r="F36" s="34">
        <f t="shared" si="4"/>
        <v>0</v>
      </c>
      <c r="G36" s="38"/>
      <c r="H36" s="34"/>
      <c r="I36" s="34"/>
      <c r="J36" s="36">
        <f t="shared" ref="J36:J75" si="5">PRODUCT(H36:I36)</f>
        <v>0</v>
      </c>
      <c r="K36" s="1"/>
    </row>
    <row r="37" spans="1:11">
      <c r="A37" s="31">
        <v>21</v>
      </c>
      <c r="B37" s="39"/>
      <c r="C37" s="38"/>
      <c r="D37" s="34"/>
      <c r="E37" s="34"/>
      <c r="F37" s="34">
        <f t="shared" si="4"/>
        <v>0</v>
      </c>
      <c r="G37" s="38"/>
      <c r="H37" s="34"/>
      <c r="I37" s="34"/>
      <c r="J37" s="36">
        <f t="shared" si="5"/>
        <v>0</v>
      </c>
      <c r="K37" s="1"/>
    </row>
    <row r="38" spans="1:11">
      <c r="A38" s="31">
        <v>22</v>
      </c>
      <c r="B38" s="39"/>
      <c r="C38" s="38"/>
      <c r="D38" s="34"/>
      <c r="E38" s="34"/>
      <c r="F38" s="34">
        <f t="shared" si="4"/>
        <v>0</v>
      </c>
      <c r="G38" s="38"/>
      <c r="H38" s="34"/>
      <c r="I38" s="34"/>
      <c r="J38" s="36">
        <f t="shared" si="5"/>
        <v>0</v>
      </c>
      <c r="K38" s="1"/>
    </row>
    <row r="39" spans="1:11">
      <c r="A39" s="31">
        <v>23</v>
      </c>
      <c r="B39" s="39"/>
      <c r="C39" s="38"/>
      <c r="D39" s="34"/>
      <c r="E39" s="34"/>
      <c r="F39" s="34">
        <f t="shared" si="4"/>
        <v>0</v>
      </c>
      <c r="G39" s="38"/>
      <c r="H39" s="34"/>
      <c r="I39" s="34"/>
      <c r="J39" s="36">
        <f t="shared" si="5"/>
        <v>0</v>
      </c>
      <c r="K39" s="1"/>
    </row>
    <row r="40" spans="1:11">
      <c r="A40" s="31">
        <v>24</v>
      </c>
      <c r="B40" s="39"/>
      <c r="C40" s="38"/>
      <c r="D40" s="34"/>
      <c r="E40" s="34"/>
      <c r="F40" s="34">
        <f t="shared" si="4"/>
        <v>0</v>
      </c>
      <c r="G40" s="38"/>
      <c r="H40" s="34"/>
      <c r="I40" s="34"/>
      <c r="J40" s="36">
        <f t="shared" si="5"/>
        <v>0</v>
      </c>
      <c r="K40" s="1"/>
    </row>
    <row r="41" spans="1:11">
      <c r="A41" s="31">
        <v>25</v>
      </c>
      <c r="B41" s="39"/>
      <c r="C41" s="38"/>
      <c r="D41" s="34"/>
      <c r="E41" s="34"/>
      <c r="F41" s="34">
        <f t="shared" si="4"/>
        <v>0</v>
      </c>
      <c r="G41" s="38"/>
      <c r="H41" s="34"/>
      <c r="I41" s="34"/>
      <c r="J41" s="36">
        <f t="shared" si="5"/>
        <v>0</v>
      </c>
      <c r="K41" s="1"/>
    </row>
    <row r="42" spans="1:11">
      <c r="A42" s="31">
        <v>26</v>
      </c>
      <c r="B42" s="39"/>
      <c r="C42" s="38"/>
      <c r="D42" s="34"/>
      <c r="E42" s="34"/>
      <c r="F42" s="34">
        <f t="shared" si="4"/>
        <v>0</v>
      </c>
      <c r="G42" s="38"/>
      <c r="H42" s="34"/>
      <c r="I42" s="34"/>
      <c r="J42" s="36">
        <f t="shared" si="5"/>
        <v>0</v>
      </c>
      <c r="K42" s="1"/>
    </row>
    <row r="43" spans="1:11">
      <c r="A43" s="31">
        <v>27</v>
      </c>
      <c r="B43" s="39"/>
      <c r="C43" s="38"/>
      <c r="D43" s="34"/>
      <c r="E43" s="34"/>
      <c r="F43" s="34">
        <f t="shared" si="4"/>
        <v>0</v>
      </c>
      <c r="G43" s="38"/>
      <c r="H43" s="34"/>
      <c r="I43" s="34"/>
      <c r="J43" s="36">
        <f t="shared" si="5"/>
        <v>0</v>
      </c>
      <c r="K43" s="1"/>
    </row>
    <row r="44" spans="1:11">
      <c r="A44" s="31">
        <v>28</v>
      </c>
      <c r="B44" s="39"/>
      <c r="C44" s="38"/>
      <c r="D44" s="34"/>
      <c r="E44" s="34"/>
      <c r="F44" s="34">
        <f t="shared" si="4"/>
        <v>0</v>
      </c>
      <c r="G44" s="38"/>
      <c r="H44" s="34"/>
      <c r="I44" s="34"/>
      <c r="J44" s="36">
        <f t="shared" si="5"/>
        <v>0</v>
      </c>
      <c r="K44" s="1"/>
    </row>
    <row r="45" spans="1:11">
      <c r="A45" s="31">
        <v>29</v>
      </c>
      <c r="B45" s="39"/>
      <c r="C45" s="38"/>
      <c r="D45" s="34"/>
      <c r="E45" s="34"/>
      <c r="F45" s="34">
        <f t="shared" si="4"/>
        <v>0</v>
      </c>
      <c r="G45" s="38"/>
      <c r="H45" s="34"/>
      <c r="I45" s="34"/>
      <c r="J45" s="36">
        <f t="shared" si="5"/>
        <v>0</v>
      </c>
      <c r="K45" s="1"/>
    </row>
    <row r="46" spans="1:11">
      <c r="A46" s="31">
        <v>30</v>
      </c>
      <c r="B46" s="39"/>
      <c r="C46" s="38"/>
      <c r="D46" s="34"/>
      <c r="E46" s="34"/>
      <c r="F46" s="34">
        <f t="shared" si="4"/>
        <v>0</v>
      </c>
      <c r="G46" s="38"/>
      <c r="H46" s="34"/>
      <c r="I46" s="34"/>
      <c r="J46" s="36">
        <f t="shared" si="5"/>
        <v>0</v>
      </c>
      <c r="K46" s="1"/>
    </row>
    <row r="47" spans="1:11">
      <c r="A47" s="31">
        <v>31</v>
      </c>
      <c r="B47" s="39"/>
      <c r="C47" s="38"/>
      <c r="D47" s="34"/>
      <c r="E47" s="34"/>
      <c r="F47" s="34">
        <f t="shared" si="4"/>
        <v>0</v>
      </c>
      <c r="G47" s="38"/>
      <c r="H47" s="34"/>
      <c r="I47" s="34"/>
      <c r="J47" s="36">
        <f t="shared" si="5"/>
        <v>0</v>
      </c>
      <c r="K47" s="1"/>
    </row>
    <row r="48" spans="1:11">
      <c r="A48" s="31">
        <v>32</v>
      </c>
      <c r="B48" s="39"/>
      <c r="C48" s="38"/>
      <c r="D48" s="34"/>
      <c r="E48" s="34"/>
      <c r="F48" s="34">
        <f t="shared" si="4"/>
        <v>0</v>
      </c>
      <c r="G48" s="38"/>
      <c r="H48" s="34"/>
      <c r="I48" s="34"/>
      <c r="J48" s="36">
        <f t="shared" si="5"/>
        <v>0</v>
      </c>
      <c r="K48" s="1"/>
    </row>
    <row r="49" spans="1:11">
      <c r="A49" s="31">
        <v>33</v>
      </c>
      <c r="B49" s="39"/>
      <c r="C49" s="38"/>
      <c r="D49" s="34"/>
      <c r="E49" s="34"/>
      <c r="F49" s="34">
        <f t="shared" si="4"/>
        <v>0</v>
      </c>
      <c r="G49" s="38"/>
      <c r="H49" s="34"/>
      <c r="I49" s="34"/>
      <c r="J49" s="36">
        <f t="shared" si="5"/>
        <v>0</v>
      </c>
      <c r="K49" s="1"/>
    </row>
    <row r="50" spans="1:11">
      <c r="A50" s="31">
        <v>34</v>
      </c>
      <c r="B50" s="39"/>
      <c r="C50" s="38"/>
      <c r="D50" s="34"/>
      <c r="E50" s="34"/>
      <c r="F50" s="34">
        <f t="shared" si="4"/>
        <v>0</v>
      </c>
      <c r="G50" s="38"/>
      <c r="H50" s="34"/>
      <c r="I50" s="34"/>
      <c r="J50" s="36">
        <f t="shared" si="5"/>
        <v>0</v>
      </c>
      <c r="K50" s="1"/>
    </row>
    <row r="51" spans="1:11">
      <c r="A51" s="31">
        <v>35</v>
      </c>
      <c r="B51" s="39"/>
      <c r="C51" s="38"/>
      <c r="D51" s="34"/>
      <c r="E51" s="34"/>
      <c r="F51" s="34">
        <f t="shared" si="4"/>
        <v>0</v>
      </c>
      <c r="G51" s="38"/>
      <c r="H51" s="34"/>
      <c r="I51" s="34"/>
      <c r="J51" s="36">
        <f t="shared" si="5"/>
        <v>0</v>
      </c>
      <c r="K51" s="1"/>
    </row>
    <row r="52" spans="1:11">
      <c r="A52" s="31">
        <v>36</v>
      </c>
      <c r="B52" s="39"/>
      <c r="C52" s="38"/>
      <c r="D52" s="34"/>
      <c r="E52" s="34"/>
      <c r="F52" s="34">
        <f t="shared" si="4"/>
        <v>0</v>
      </c>
      <c r="G52" s="38"/>
      <c r="H52" s="34"/>
      <c r="I52" s="34"/>
      <c r="J52" s="36">
        <f t="shared" si="5"/>
        <v>0</v>
      </c>
      <c r="K52" s="1"/>
    </row>
    <row r="53" spans="1:11">
      <c r="A53" s="31">
        <v>37</v>
      </c>
      <c r="B53" s="39"/>
      <c r="C53" s="38"/>
      <c r="D53" s="34"/>
      <c r="E53" s="34"/>
      <c r="F53" s="34">
        <f t="shared" si="4"/>
        <v>0</v>
      </c>
      <c r="G53" s="38"/>
      <c r="H53" s="34"/>
      <c r="I53" s="34"/>
      <c r="J53" s="36">
        <f t="shared" si="5"/>
        <v>0</v>
      </c>
      <c r="K53" s="1"/>
    </row>
    <row r="54" spans="1:11">
      <c r="A54" s="31">
        <v>38</v>
      </c>
      <c r="B54" s="39"/>
      <c r="C54" s="38"/>
      <c r="D54" s="34"/>
      <c r="E54" s="34"/>
      <c r="F54" s="34">
        <f t="shared" si="4"/>
        <v>0</v>
      </c>
      <c r="G54" s="38"/>
      <c r="H54" s="34"/>
      <c r="I54" s="34"/>
      <c r="J54" s="36">
        <f t="shared" si="5"/>
        <v>0</v>
      </c>
      <c r="K54" s="1"/>
    </row>
    <row r="55" spans="1:11">
      <c r="A55" s="31">
        <v>39</v>
      </c>
      <c r="B55" s="39"/>
      <c r="C55" s="38"/>
      <c r="D55" s="34"/>
      <c r="E55" s="34"/>
      <c r="F55" s="34">
        <f t="shared" si="4"/>
        <v>0</v>
      </c>
      <c r="G55" s="38"/>
      <c r="H55" s="34"/>
      <c r="I55" s="34"/>
      <c r="J55" s="36">
        <f t="shared" si="5"/>
        <v>0</v>
      </c>
      <c r="K55" s="1"/>
    </row>
    <row r="56" spans="1:11">
      <c r="A56" s="31">
        <v>40</v>
      </c>
      <c r="B56" s="39"/>
      <c r="C56" s="38"/>
      <c r="D56" s="34"/>
      <c r="E56" s="34"/>
      <c r="F56" s="34">
        <f t="shared" si="4"/>
        <v>0</v>
      </c>
      <c r="G56" s="38"/>
      <c r="H56" s="34"/>
      <c r="I56" s="34"/>
      <c r="J56" s="36">
        <f t="shared" si="5"/>
        <v>0</v>
      </c>
      <c r="K56" s="1"/>
    </row>
    <row r="57" spans="1:11">
      <c r="A57" s="31">
        <v>41</v>
      </c>
      <c r="B57" s="39"/>
      <c r="C57" s="38"/>
      <c r="D57" s="34"/>
      <c r="E57" s="34"/>
      <c r="F57" s="34">
        <f t="shared" si="4"/>
        <v>0</v>
      </c>
      <c r="G57" s="38"/>
      <c r="H57" s="34"/>
      <c r="I57" s="34"/>
      <c r="J57" s="36">
        <f t="shared" si="5"/>
        <v>0</v>
      </c>
      <c r="K57" s="1"/>
    </row>
    <row r="58" spans="1:11">
      <c r="A58" s="31">
        <v>42</v>
      </c>
      <c r="B58" s="39"/>
      <c r="C58" s="38"/>
      <c r="D58" s="34"/>
      <c r="E58" s="34"/>
      <c r="F58" s="34">
        <f t="shared" si="4"/>
        <v>0</v>
      </c>
      <c r="G58" s="38"/>
      <c r="H58" s="34"/>
      <c r="I58" s="34"/>
      <c r="J58" s="36">
        <f t="shared" si="5"/>
        <v>0</v>
      </c>
      <c r="K58" s="1"/>
    </row>
    <row r="59" spans="1:11">
      <c r="A59" s="31">
        <v>43</v>
      </c>
      <c r="B59" s="39"/>
      <c r="C59" s="38"/>
      <c r="D59" s="34"/>
      <c r="E59" s="34"/>
      <c r="F59" s="34">
        <f t="shared" si="4"/>
        <v>0</v>
      </c>
      <c r="G59" s="38"/>
      <c r="H59" s="34"/>
      <c r="I59" s="34"/>
      <c r="J59" s="36">
        <f t="shared" si="5"/>
        <v>0</v>
      </c>
      <c r="K59" s="1"/>
    </row>
    <row r="60" spans="1:11">
      <c r="A60" s="31">
        <v>44</v>
      </c>
      <c r="B60" s="39"/>
      <c r="C60" s="38"/>
      <c r="D60" s="34"/>
      <c r="E60" s="34"/>
      <c r="F60" s="34">
        <f t="shared" si="4"/>
        <v>0</v>
      </c>
      <c r="G60" s="38"/>
      <c r="H60" s="34"/>
      <c r="I60" s="34"/>
      <c r="J60" s="36">
        <f t="shared" si="5"/>
        <v>0</v>
      </c>
      <c r="K60" s="1"/>
    </row>
    <row r="61" spans="1:11">
      <c r="A61" s="31">
        <v>45</v>
      </c>
      <c r="B61" s="39"/>
      <c r="C61" s="38"/>
      <c r="D61" s="34"/>
      <c r="E61" s="34"/>
      <c r="F61" s="34">
        <f t="shared" si="4"/>
        <v>0</v>
      </c>
      <c r="G61" s="38"/>
      <c r="H61" s="34"/>
      <c r="I61" s="34"/>
      <c r="J61" s="36">
        <f t="shared" si="5"/>
        <v>0</v>
      </c>
      <c r="K61" s="1"/>
    </row>
    <row r="62" spans="1:11">
      <c r="A62" s="31">
        <v>46</v>
      </c>
      <c r="B62" s="39"/>
      <c r="C62" s="38"/>
      <c r="D62" s="34"/>
      <c r="E62" s="34"/>
      <c r="F62" s="34">
        <f t="shared" si="4"/>
        <v>0</v>
      </c>
      <c r="G62" s="38"/>
      <c r="H62" s="34"/>
      <c r="I62" s="34"/>
      <c r="J62" s="36">
        <f t="shared" si="5"/>
        <v>0</v>
      </c>
      <c r="K62" s="1"/>
    </row>
    <row r="63" spans="1:11">
      <c r="A63" s="31">
        <v>47</v>
      </c>
      <c r="B63" s="39"/>
      <c r="C63" s="38"/>
      <c r="D63" s="34"/>
      <c r="E63" s="34"/>
      <c r="F63" s="34">
        <f t="shared" si="4"/>
        <v>0</v>
      </c>
      <c r="G63" s="38"/>
      <c r="H63" s="34"/>
      <c r="I63" s="34"/>
      <c r="J63" s="36">
        <f t="shared" si="5"/>
        <v>0</v>
      </c>
      <c r="K63" s="1"/>
    </row>
    <row r="64" spans="1:11">
      <c r="A64" s="31">
        <v>48</v>
      </c>
      <c r="B64" s="39"/>
      <c r="C64" s="38"/>
      <c r="D64" s="34"/>
      <c r="E64" s="34"/>
      <c r="F64" s="34">
        <f t="shared" si="4"/>
        <v>0</v>
      </c>
      <c r="G64" s="38"/>
      <c r="H64" s="34"/>
      <c r="I64" s="34"/>
      <c r="J64" s="36">
        <f t="shared" si="5"/>
        <v>0</v>
      </c>
      <c r="K64" s="1"/>
    </row>
    <row r="65" spans="1:11">
      <c r="A65" s="31">
        <v>49</v>
      </c>
      <c r="B65" s="39"/>
      <c r="C65" s="38"/>
      <c r="D65" s="34"/>
      <c r="E65" s="34"/>
      <c r="F65" s="34">
        <f t="shared" si="4"/>
        <v>0</v>
      </c>
      <c r="G65" s="38"/>
      <c r="H65" s="34"/>
      <c r="I65" s="34"/>
      <c r="J65" s="36">
        <f t="shared" si="5"/>
        <v>0</v>
      </c>
      <c r="K65" s="1"/>
    </row>
    <row r="66" spans="1:11">
      <c r="A66" s="31">
        <v>50</v>
      </c>
      <c r="B66" s="39"/>
      <c r="C66" s="38"/>
      <c r="D66" s="34"/>
      <c r="E66" s="34"/>
      <c r="F66" s="34">
        <f t="shared" si="4"/>
        <v>0</v>
      </c>
      <c r="G66" s="38"/>
      <c r="H66" s="34"/>
      <c r="I66" s="34"/>
      <c r="J66" s="36">
        <f t="shared" si="5"/>
        <v>0</v>
      </c>
      <c r="K66" s="1"/>
    </row>
    <row r="67" spans="1:11">
      <c r="A67" s="31">
        <v>51</v>
      </c>
      <c r="B67" s="39"/>
      <c r="C67" s="38"/>
      <c r="D67" s="34"/>
      <c r="E67" s="34"/>
      <c r="F67" s="34">
        <f t="shared" si="4"/>
        <v>0</v>
      </c>
      <c r="G67" s="38"/>
      <c r="H67" s="34"/>
      <c r="I67" s="34"/>
      <c r="J67" s="36">
        <f t="shared" si="5"/>
        <v>0</v>
      </c>
      <c r="K67" s="1"/>
    </row>
    <row r="68" spans="1:11">
      <c r="A68" s="31">
        <v>52</v>
      </c>
      <c r="B68" s="39"/>
      <c r="C68" s="38"/>
      <c r="D68" s="34"/>
      <c r="E68" s="34"/>
      <c r="F68" s="34">
        <f t="shared" si="4"/>
        <v>0</v>
      </c>
      <c r="G68" s="38"/>
      <c r="H68" s="34"/>
      <c r="I68" s="34"/>
      <c r="J68" s="36">
        <f t="shared" si="5"/>
        <v>0</v>
      </c>
      <c r="K68" s="1"/>
    </row>
    <row r="69" spans="1:11">
      <c r="A69" s="31">
        <v>53</v>
      </c>
      <c r="B69" s="39"/>
      <c r="C69" s="38"/>
      <c r="D69" s="34"/>
      <c r="E69" s="34"/>
      <c r="F69" s="34">
        <f t="shared" si="4"/>
        <v>0</v>
      </c>
      <c r="G69" s="38"/>
      <c r="H69" s="34"/>
      <c r="I69" s="34"/>
      <c r="J69" s="36">
        <f t="shared" si="5"/>
        <v>0</v>
      </c>
      <c r="K69" s="1"/>
    </row>
    <row r="70" spans="1:11">
      <c r="A70" s="31">
        <v>54</v>
      </c>
      <c r="B70" s="39"/>
      <c r="C70" s="38"/>
      <c r="D70" s="34"/>
      <c r="E70" s="34"/>
      <c r="F70" s="34">
        <f t="shared" si="4"/>
        <v>0</v>
      </c>
      <c r="G70" s="38"/>
      <c r="H70" s="34"/>
      <c r="I70" s="34"/>
      <c r="J70" s="36">
        <f t="shared" si="5"/>
        <v>0</v>
      </c>
      <c r="K70" s="1"/>
    </row>
    <row r="71" spans="1:11">
      <c r="A71" s="31">
        <v>55</v>
      </c>
      <c r="B71" s="39"/>
      <c r="C71" s="38"/>
      <c r="D71" s="34"/>
      <c r="E71" s="34"/>
      <c r="F71" s="34">
        <f t="shared" si="4"/>
        <v>0</v>
      </c>
      <c r="G71" s="38"/>
      <c r="H71" s="34"/>
      <c r="I71" s="34"/>
      <c r="J71" s="36">
        <f t="shared" si="5"/>
        <v>0</v>
      </c>
      <c r="K71" s="1"/>
    </row>
    <row r="72" spans="1:11">
      <c r="A72" s="31">
        <v>56</v>
      </c>
      <c r="B72" s="39"/>
      <c r="C72" s="38"/>
      <c r="D72" s="34"/>
      <c r="E72" s="34"/>
      <c r="F72" s="34">
        <f t="shared" si="4"/>
        <v>0</v>
      </c>
      <c r="G72" s="38"/>
      <c r="H72" s="34"/>
      <c r="I72" s="34"/>
      <c r="J72" s="36">
        <f t="shared" si="5"/>
        <v>0</v>
      </c>
      <c r="K72" s="1"/>
    </row>
    <row r="73" spans="1:11">
      <c r="A73" s="31">
        <v>57</v>
      </c>
      <c r="B73" s="39"/>
      <c r="C73" s="38"/>
      <c r="D73" s="34"/>
      <c r="E73" s="34"/>
      <c r="F73" s="34">
        <f t="shared" si="4"/>
        <v>0</v>
      </c>
      <c r="G73" s="38"/>
      <c r="H73" s="34"/>
      <c r="I73" s="34"/>
      <c r="J73" s="36">
        <f t="shared" si="5"/>
        <v>0</v>
      </c>
      <c r="K73" s="1"/>
    </row>
    <row r="74" spans="1:11">
      <c r="A74" s="31">
        <v>58</v>
      </c>
      <c r="B74" s="39"/>
      <c r="C74" s="38"/>
      <c r="D74" s="34"/>
      <c r="E74" s="34"/>
      <c r="F74" s="34">
        <f t="shared" si="4"/>
        <v>0</v>
      </c>
      <c r="G74" s="38"/>
      <c r="H74" s="34"/>
      <c r="I74" s="34"/>
      <c r="J74" s="36">
        <f t="shared" si="5"/>
        <v>0</v>
      </c>
      <c r="K74" s="1"/>
    </row>
    <row r="75" spans="1:11">
      <c r="A75" s="31">
        <v>59</v>
      </c>
      <c r="B75" s="40"/>
      <c r="C75" s="41"/>
      <c r="D75" s="42"/>
      <c r="E75" s="42"/>
      <c r="F75" s="42">
        <f t="shared" si="4"/>
        <v>0</v>
      </c>
      <c r="G75" s="41"/>
      <c r="H75" s="42"/>
      <c r="I75" s="42"/>
      <c r="J75" s="43">
        <f t="shared" si="5"/>
        <v>0</v>
      </c>
      <c r="K75" s="1"/>
    </row>
    <row r="76" spans="1:11">
      <c r="A76" s="44"/>
      <c r="B76" s="45"/>
      <c r="C76" s="45"/>
      <c r="D76" s="46"/>
      <c r="E76" s="46"/>
      <c r="F76" s="46"/>
      <c r="G76" s="45"/>
      <c r="H76" s="46"/>
      <c r="I76" s="46"/>
      <c r="J76" s="46"/>
      <c r="K76" s="1"/>
    </row>
    <row r="77" spans="1:11">
      <c r="A77" s="30"/>
      <c r="B77" s="45"/>
      <c r="C77" s="45"/>
      <c r="D77" s="46"/>
      <c r="E77" s="46"/>
      <c r="F77" s="46"/>
      <c r="G77" s="45"/>
      <c r="H77" s="46"/>
      <c r="I77" s="46"/>
      <c r="J77" s="46"/>
      <c r="K77" s="1"/>
    </row>
    <row r="78" spans="1:11">
      <c r="A78" s="30"/>
      <c r="B78" s="45"/>
      <c r="C78" s="45"/>
      <c r="D78" s="46"/>
      <c r="E78" s="46"/>
      <c r="F78" s="46"/>
      <c r="G78" s="45"/>
      <c r="H78" s="46"/>
      <c r="I78" s="46"/>
      <c r="J78" s="46"/>
      <c r="K78" s="1"/>
    </row>
    <row r="79" spans="1:11">
      <c r="A79" s="30"/>
      <c r="B79" s="45"/>
      <c r="C79" s="45"/>
      <c r="D79" s="46"/>
      <c r="E79" s="46"/>
      <c r="F79" s="46"/>
      <c r="G79" s="45"/>
      <c r="H79" s="46"/>
      <c r="I79" s="46"/>
      <c r="J79" s="46"/>
      <c r="K79" s="1"/>
    </row>
    <row r="80" spans="1:11">
      <c r="A80" s="30"/>
      <c r="B80" s="45"/>
      <c r="C80" s="45"/>
      <c r="D80" s="46"/>
      <c r="E80" s="46"/>
      <c r="F80" s="46"/>
      <c r="G80" s="45"/>
      <c r="H80" s="46"/>
      <c r="I80" s="46"/>
      <c r="J80" s="46"/>
      <c r="K80" s="1"/>
    </row>
    <row r="81" spans="1:11">
      <c r="A81" s="30"/>
      <c r="B81" s="45"/>
      <c r="C81" s="45"/>
      <c r="D81" s="46"/>
      <c r="E81" s="46"/>
      <c r="F81" s="46"/>
      <c r="G81" s="45"/>
      <c r="H81" s="46"/>
      <c r="I81" s="46"/>
      <c r="J81" s="46"/>
      <c r="K81" s="1"/>
    </row>
    <row r="82" spans="1:11">
      <c r="A82" s="2"/>
      <c r="B82" s="19"/>
      <c r="C82" s="19"/>
      <c r="D82" s="20"/>
      <c r="E82" s="20"/>
      <c r="F82" s="20"/>
      <c r="G82" s="19"/>
      <c r="H82" s="20"/>
      <c r="I82" s="20"/>
      <c r="J82" s="20"/>
    </row>
    <row r="83" spans="1:11">
      <c r="A83" s="2"/>
      <c r="B83" s="19"/>
      <c r="C83" s="19"/>
      <c r="D83" s="20"/>
      <c r="E83" s="20"/>
      <c r="F83" s="20"/>
      <c r="G83" s="19"/>
      <c r="H83" s="20"/>
      <c r="I83" s="20"/>
      <c r="J83" s="20"/>
    </row>
    <row r="84" spans="1:11">
      <c r="A84" s="2"/>
      <c r="B84" s="19"/>
      <c r="C84" s="19"/>
      <c r="D84" s="20"/>
      <c r="E84" s="20"/>
      <c r="F84" s="20"/>
      <c r="G84" s="19"/>
      <c r="H84" s="20"/>
      <c r="I84" s="20"/>
      <c r="J84" s="20"/>
    </row>
    <row r="85" spans="1:11">
      <c r="A85" s="2"/>
      <c r="B85" s="19"/>
      <c r="C85" s="19"/>
      <c r="D85" s="20"/>
      <c r="E85" s="20"/>
      <c r="F85" s="20"/>
      <c r="G85" s="19"/>
      <c r="H85" s="20"/>
      <c r="I85" s="20"/>
      <c r="J85" s="20"/>
    </row>
    <row r="86" spans="1:11">
      <c r="A86" s="2"/>
      <c r="B86" s="19"/>
      <c r="C86" s="19"/>
      <c r="D86" s="20"/>
      <c r="E86" s="20"/>
      <c r="F86" s="20"/>
      <c r="G86" s="19"/>
      <c r="H86" s="20"/>
      <c r="I86" s="20"/>
      <c r="J86" s="20"/>
    </row>
    <row r="87" spans="1:11">
      <c r="A87" s="2"/>
      <c r="B87" s="19"/>
      <c r="C87" s="19"/>
      <c r="D87" s="20"/>
      <c r="E87" s="20"/>
      <c r="F87" s="20"/>
      <c r="G87" s="19"/>
      <c r="H87" s="20"/>
      <c r="I87" s="20"/>
      <c r="J87" s="20"/>
    </row>
    <row r="88" spans="1:11">
      <c r="A88" s="2"/>
      <c r="B88" s="19"/>
      <c r="C88" s="19"/>
      <c r="D88" s="20"/>
      <c r="E88" s="20"/>
      <c r="F88" s="20"/>
      <c r="G88" s="19"/>
      <c r="H88" s="20"/>
      <c r="I88" s="20"/>
      <c r="J88" s="20"/>
    </row>
    <row r="89" spans="1:11">
      <c r="A89" s="2"/>
      <c r="B89" s="19"/>
      <c r="C89" s="19"/>
      <c r="D89" s="20"/>
      <c r="E89" s="20"/>
      <c r="F89" s="20"/>
      <c r="G89" s="19"/>
      <c r="H89" s="20"/>
      <c r="I89" s="20"/>
      <c r="J89" s="20"/>
    </row>
    <row r="90" spans="1:11">
      <c r="A90" s="2"/>
      <c r="B90" s="19"/>
      <c r="C90" s="19"/>
      <c r="D90" s="20"/>
      <c r="E90" s="20"/>
      <c r="F90" s="20"/>
      <c r="G90" s="19"/>
      <c r="H90" s="20"/>
      <c r="I90" s="20"/>
      <c r="J90" s="20"/>
    </row>
    <row r="91" spans="1:11">
      <c r="A91" s="2"/>
      <c r="B91" s="19"/>
      <c r="C91" s="19"/>
      <c r="D91" s="20"/>
      <c r="E91" s="20"/>
      <c r="F91" s="20"/>
      <c r="G91" s="19"/>
      <c r="H91" s="20"/>
      <c r="I91" s="20"/>
      <c r="J91" s="20"/>
    </row>
    <row r="92" spans="1:11">
      <c r="A92" s="2"/>
      <c r="B92" s="19"/>
      <c r="C92" s="19"/>
      <c r="D92" s="20"/>
      <c r="E92" s="20"/>
      <c r="F92" s="20"/>
      <c r="G92" s="19"/>
      <c r="H92" s="20"/>
      <c r="I92" s="20"/>
      <c r="J92" s="20"/>
    </row>
    <row r="93" spans="1:11">
      <c r="A93" s="2"/>
      <c r="B93" s="19"/>
      <c r="C93" s="19"/>
      <c r="D93" s="20"/>
      <c r="E93" s="20"/>
      <c r="F93" s="20"/>
      <c r="G93" s="19"/>
      <c r="H93" s="20"/>
      <c r="I93" s="20"/>
      <c r="J93" s="20"/>
    </row>
    <row r="94" spans="1:11">
      <c r="A94" s="2"/>
      <c r="B94" s="19"/>
      <c r="C94" s="19"/>
      <c r="D94" s="20"/>
      <c r="E94" s="20"/>
      <c r="F94" s="20"/>
      <c r="G94" s="19"/>
      <c r="H94" s="20"/>
      <c r="I94" s="20"/>
      <c r="J94" s="20"/>
    </row>
    <row r="95" spans="1:11">
      <c r="A95" s="2"/>
      <c r="B95" s="19"/>
      <c r="C95" s="19"/>
      <c r="D95" s="20"/>
      <c r="E95" s="20"/>
      <c r="F95" s="20"/>
      <c r="G95" s="19"/>
      <c r="H95" s="20"/>
      <c r="I95" s="20"/>
      <c r="J95" s="20"/>
    </row>
    <row r="96" spans="1:11">
      <c r="A96" s="2"/>
      <c r="B96" s="19"/>
      <c r="C96" s="19"/>
      <c r="D96" s="20"/>
      <c r="E96" s="20"/>
      <c r="F96" s="20"/>
      <c r="G96" s="19"/>
      <c r="H96" s="20"/>
      <c r="I96" s="20"/>
      <c r="J96" s="20"/>
    </row>
    <row r="97" spans="1:10">
      <c r="A97" s="2"/>
      <c r="B97" s="19"/>
      <c r="C97" s="19"/>
      <c r="D97" s="20"/>
      <c r="E97" s="20"/>
      <c r="F97" s="20"/>
      <c r="G97" s="19"/>
      <c r="H97" s="20"/>
      <c r="I97" s="20"/>
      <c r="J97" s="20"/>
    </row>
    <row r="98" spans="1:10">
      <c r="A98" s="2"/>
      <c r="B98" s="19"/>
      <c r="C98" s="19"/>
      <c r="D98" s="20"/>
      <c r="E98" s="20"/>
      <c r="F98" s="20"/>
      <c r="G98" s="19"/>
      <c r="H98" s="20"/>
      <c r="I98" s="20"/>
      <c r="J98" s="20"/>
    </row>
    <row r="99" spans="1:10">
      <c r="A99" s="2"/>
      <c r="B99" s="19"/>
      <c r="C99" s="19"/>
      <c r="D99" s="20"/>
      <c r="E99" s="20"/>
      <c r="F99" s="20"/>
      <c r="G99" s="19"/>
      <c r="H99" s="20"/>
      <c r="I99" s="20"/>
      <c r="J99" s="20"/>
    </row>
    <row r="100" spans="1:10">
      <c r="A100" s="2"/>
      <c r="B100" s="19"/>
      <c r="C100" s="19"/>
      <c r="D100" s="20"/>
      <c r="E100" s="20"/>
      <c r="F100" s="20"/>
      <c r="G100" s="19"/>
      <c r="H100" s="20"/>
      <c r="I100" s="20"/>
      <c r="J100" s="20"/>
    </row>
    <row r="101" spans="1:10">
      <c r="A101" s="2"/>
      <c r="B101" s="19"/>
      <c r="C101" s="19"/>
      <c r="D101" s="20"/>
      <c r="E101" s="20"/>
      <c r="F101" s="20"/>
      <c r="G101" s="19"/>
      <c r="H101" s="20"/>
      <c r="I101" s="20"/>
      <c r="J101" s="20"/>
    </row>
    <row r="102" spans="1:10">
      <c r="A102" s="2"/>
      <c r="B102" s="19"/>
      <c r="C102" s="19"/>
      <c r="D102" s="20"/>
      <c r="E102" s="20"/>
      <c r="F102" s="20"/>
      <c r="G102" s="19"/>
      <c r="H102" s="20"/>
      <c r="I102" s="20"/>
      <c r="J102" s="20"/>
    </row>
    <row r="103" spans="1:10">
      <c r="A103" s="2"/>
      <c r="B103" s="19"/>
      <c r="C103" s="19"/>
      <c r="D103" s="20"/>
      <c r="E103" s="20"/>
      <c r="F103" s="20"/>
      <c r="G103" s="19"/>
      <c r="H103" s="20"/>
      <c r="I103" s="20"/>
      <c r="J103" s="20"/>
    </row>
    <row r="104" spans="1:10">
      <c r="A104" s="2"/>
      <c r="B104" s="19"/>
      <c r="C104" s="19"/>
      <c r="D104" s="20"/>
      <c r="E104" s="20"/>
      <c r="F104" s="20"/>
      <c r="G104" s="19"/>
      <c r="H104" s="20"/>
      <c r="I104" s="20"/>
      <c r="J104" s="20"/>
    </row>
    <row r="105" spans="1:10">
      <c r="A105" s="2"/>
      <c r="B105" s="19"/>
      <c r="C105" s="19"/>
      <c r="D105" s="20"/>
      <c r="E105" s="20"/>
      <c r="F105" s="20"/>
      <c r="G105" s="19"/>
      <c r="H105" s="20"/>
      <c r="I105" s="20"/>
      <c r="J105" s="20"/>
    </row>
    <row r="106" spans="1:10">
      <c r="A106" s="2"/>
      <c r="B106" s="19"/>
      <c r="C106" s="19"/>
      <c r="D106" s="20"/>
      <c r="E106" s="20"/>
      <c r="F106" s="20"/>
      <c r="G106" s="19"/>
      <c r="H106" s="20"/>
      <c r="I106" s="20"/>
      <c r="J106" s="20"/>
    </row>
    <row r="107" spans="1:10">
      <c r="A107" s="2"/>
      <c r="B107" s="19"/>
      <c r="C107" s="19"/>
      <c r="D107" s="20"/>
      <c r="E107" s="20"/>
      <c r="F107" s="20"/>
      <c r="G107" s="19"/>
      <c r="H107" s="20"/>
      <c r="I107" s="20"/>
      <c r="J107" s="20"/>
    </row>
    <row r="108" spans="1:10">
      <c r="A108" s="2"/>
      <c r="B108" s="19"/>
      <c r="C108" s="19"/>
      <c r="D108" s="20"/>
      <c r="E108" s="20"/>
      <c r="F108" s="20"/>
      <c r="G108" s="19"/>
      <c r="H108" s="20"/>
      <c r="I108" s="20"/>
      <c r="J108" s="20"/>
    </row>
    <row r="109" spans="1:10">
      <c r="A109" s="2"/>
      <c r="B109" s="19"/>
      <c r="C109" s="19"/>
      <c r="D109" s="20"/>
      <c r="E109" s="20"/>
      <c r="F109" s="20"/>
      <c r="G109" s="19"/>
      <c r="H109" s="20"/>
      <c r="I109" s="20"/>
      <c r="J109" s="20"/>
    </row>
    <row r="110" spans="1:10">
      <c r="A110" s="2"/>
      <c r="B110" s="19"/>
      <c r="C110" s="19"/>
      <c r="D110" s="20"/>
      <c r="E110" s="20"/>
      <c r="F110" s="20"/>
      <c r="G110" s="19"/>
      <c r="H110" s="20"/>
      <c r="I110" s="20"/>
      <c r="J110" s="20"/>
    </row>
    <row r="111" spans="1:10">
      <c r="A111" s="2"/>
      <c r="B111" s="19"/>
      <c r="C111" s="19"/>
      <c r="D111" s="20"/>
      <c r="E111" s="20"/>
      <c r="F111" s="20"/>
      <c r="G111" s="19"/>
      <c r="H111" s="20"/>
      <c r="I111" s="20"/>
      <c r="J111" s="20"/>
    </row>
    <row r="112" spans="1:10">
      <c r="A112" s="2"/>
      <c r="B112" s="19"/>
      <c r="C112" s="19"/>
      <c r="D112" s="20"/>
      <c r="E112" s="20"/>
      <c r="F112" s="20"/>
      <c r="G112" s="19"/>
      <c r="H112" s="20"/>
      <c r="I112" s="20"/>
      <c r="J112" s="20"/>
    </row>
    <row r="113" spans="1:10">
      <c r="A113" s="2"/>
      <c r="B113" s="19"/>
      <c r="C113" s="19"/>
      <c r="D113" s="20"/>
      <c r="E113" s="20"/>
      <c r="F113" s="20"/>
      <c r="G113" s="19"/>
      <c r="H113" s="20"/>
      <c r="I113" s="20"/>
      <c r="J113" s="20"/>
    </row>
    <row r="114" spans="1:10">
      <c r="A114" s="2"/>
      <c r="B114" s="19"/>
      <c r="C114" s="19"/>
      <c r="D114" s="20"/>
      <c r="E114" s="20"/>
      <c r="F114" s="20"/>
      <c r="G114" s="19"/>
      <c r="H114" s="20"/>
      <c r="I114" s="20"/>
      <c r="J114" s="20"/>
    </row>
    <row r="115" spans="1:10">
      <c r="A115" s="2"/>
      <c r="B115" s="19"/>
      <c r="C115" s="19"/>
      <c r="D115" s="20"/>
      <c r="E115" s="20"/>
      <c r="F115" s="20"/>
      <c r="G115" s="19"/>
      <c r="H115" s="20"/>
      <c r="I115" s="20"/>
      <c r="J115" s="20"/>
    </row>
    <row r="116" spans="1:10">
      <c r="A116" s="2"/>
      <c r="B116" s="19"/>
      <c r="C116" s="19"/>
      <c r="D116" s="20"/>
      <c r="E116" s="20"/>
      <c r="F116" s="20"/>
      <c r="G116" s="19"/>
      <c r="H116" s="20"/>
      <c r="I116" s="20"/>
      <c r="J116" s="20"/>
    </row>
    <row r="117" spans="1:10">
      <c r="A117" s="2"/>
      <c r="B117" s="19"/>
      <c r="C117" s="19"/>
      <c r="D117" s="20"/>
      <c r="E117" s="20"/>
      <c r="F117" s="20"/>
      <c r="G117" s="19"/>
      <c r="H117" s="20"/>
      <c r="I117" s="20"/>
      <c r="J117" s="20"/>
    </row>
    <row r="118" spans="1:10">
      <c r="A118" s="2"/>
      <c r="B118" s="19"/>
      <c r="C118" s="19"/>
      <c r="D118" s="20"/>
      <c r="E118" s="20"/>
      <c r="F118" s="20"/>
      <c r="G118" s="19"/>
      <c r="H118" s="20"/>
      <c r="I118" s="20"/>
      <c r="J118" s="20"/>
    </row>
    <row r="119" spans="1:10">
      <c r="A119" s="2"/>
      <c r="B119" s="19"/>
      <c r="C119" s="19"/>
      <c r="D119" s="20"/>
      <c r="E119" s="20"/>
      <c r="F119" s="20"/>
      <c r="G119" s="19"/>
      <c r="H119" s="20"/>
      <c r="I119" s="20"/>
      <c r="J119" s="20"/>
    </row>
    <row r="120" spans="1:10">
      <c r="A120" s="2"/>
      <c r="B120" s="19"/>
      <c r="C120" s="19"/>
      <c r="D120" s="20"/>
      <c r="E120" s="20"/>
      <c r="F120" s="20"/>
      <c r="G120" s="19"/>
      <c r="H120" s="20"/>
      <c r="I120" s="20"/>
      <c r="J120" s="20"/>
    </row>
    <row r="121" spans="1:10">
      <c r="A121" s="2"/>
      <c r="B121" s="19"/>
      <c r="C121" s="19"/>
      <c r="D121" s="20"/>
      <c r="E121" s="20"/>
      <c r="F121" s="20"/>
      <c r="G121" s="19"/>
      <c r="H121" s="20"/>
      <c r="I121" s="20"/>
      <c r="J121" s="20"/>
    </row>
    <row r="122" spans="1:10">
      <c r="A122" s="2"/>
      <c r="B122" s="19"/>
      <c r="C122" s="19"/>
      <c r="D122" s="20"/>
      <c r="E122" s="20"/>
      <c r="F122" s="20"/>
      <c r="G122" s="19"/>
      <c r="H122" s="20"/>
      <c r="I122" s="20"/>
      <c r="J122" s="20"/>
    </row>
    <row r="123" spans="1:10">
      <c r="A123" s="2"/>
      <c r="B123" s="19"/>
      <c r="C123" s="19"/>
      <c r="D123" s="20"/>
      <c r="E123" s="20"/>
      <c r="F123" s="20"/>
      <c r="G123" s="19"/>
      <c r="H123" s="20"/>
      <c r="I123" s="20"/>
      <c r="J123" s="20"/>
    </row>
    <row r="124" spans="1:10">
      <c r="A124" s="2"/>
      <c r="B124" s="19"/>
      <c r="C124" s="19"/>
      <c r="D124" s="20"/>
      <c r="E124" s="20"/>
      <c r="F124" s="20"/>
      <c r="G124" s="19"/>
      <c r="H124" s="20"/>
      <c r="I124" s="20"/>
      <c r="J124" s="20"/>
    </row>
    <row r="125" spans="1:10">
      <c r="A125" s="2"/>
      <c r="B125" s="19"/>
      <c r="C125" s="19"/>
      <c r="D125" s="20"/>
      <c r="E125" s="20"/>
      <c r="F125" s="20"/>
      <c r="G125" s="19"/>
      <c r="H125" s="20"/>
      <c r="I125" s="20"/>
      <c r="J125" s="20"/>
    </row>
    <row r="126" spans="1:10">
      <c r="A126" s="2"/>
      <c r="B126" s="19"/>
      <c r="C126" s="19"/>
      <c r="D126" s="20"/>
      <c r="E126" s="20"/>
      <c r="F126" s="20"/>
      <c r="G126" s="19"/>
      <c r="H126" s="20"/>
      <c r="I126" s="20"/>
      <c r="J126" s="20"/>
    </row>
    <row r="127" spans="1:10">
      <c r="A127" s="2"/>
      <c r="B127" s="19"/>
      <c r="C127" s="19"/>
      <c r="D127" s="20"/>
      <c r="E127" s="20"/>
      <c r="F127" s="20"/>
      <c r="G127" s="19"/>
      <c r="H127" s="20"/>
      <c r="I127" s="20"/>
      <c r="J127" s="20"/>
    </row>
    <row r="128" spans="1:10">
      <c r="A128" s="2"/>
      <c r="B128" s="19"/>
      <c r="C128" s="19"/>
      <c r="D128" s="20"/>
      <c r="E128" s="20"/>
      <c r="F128" s="20"/>
      <c r="G128" s="19"/>
      <c r="H128" s="20"/>
      <c r="I128" s="20"/>
      <c r="J128" s="20"/>
    </row>
    <row r="129" spans="1:10">
      <c r="A129" s="2"/>
      <c r="B129" s="19"/>
      <c r="C129" s="19"/>
      <c r="D129" s="20"/>
      <c r="E129" s="20"/>
      <c r="F129" s="20"/>
      <c r="G129" s="19"/>
      <c r="H129" s="20"/>
      <c r="I129" s="20"/>
      <c r="J129" s="20"/>
    </row>
    <row r="130" spans="1:10">
      <c r="A130" s="2"/>
      <c r="B130" s="19"/>
      <c r="C130" s="19"/>
      <c r="D130" s="20"/>
      <c r="E130" s="20"/>
      <c r="F130" s="20"/>
      <c r="G130" s="19"/>
      <c r="H130" s="20"/>
      <c r="I130" s="20"/>
      <c r="J130" s="20"/>
    </row>
    <row r="131" spans="1:10">
      <c r="A131" s="2"/>
      <c r="B131" s="19"/>
      <c r="C131" s="19"/>
      <c r="D131" s="20"/>
      <c r="E131" s="20"/>
      <c r="F131" s="20"/>
      <c r="G131" s="19"/>
      <c r="H131" s="20"/>
      <c r="I131" s="20"/>
      <c r="J131" s="20"/>
    </row>
    <row r="132" spans="1:10">
      <c r="A132" s="2"/>
      <c r="B132" s="19"/>
      <c r="C132" s="19"/>
      <c r="D132" s="20"/>
      <c r="E132" s="20"/>
      <c r="F132" s="20"/>
      <c r="G132" s="19"/>
      <c r="H132" s="20"/>
      <c r="I132" s="20"/>
      <c r="J132" s="20"/>
    </row>
    <row r="133" spans="1:10">
      <c r="A133" s="2"/>
      <c r="B133" s="19"/>
      <c r="C133" s="19"/>
      <c r="D133" s="20"/>
      <c r="E133" s="20"/>
      <c r="F133" s="20"/>
      <c r="G133" s="19"/>
      <c r="H133" s="20"/>
      <c r="I133" s="20"/>
      <c r="J133" s="20"/>
    </row>
    <row r="134" spans="1:10">
      <c r="A134" s="2"/>
      <c r="B134" s="19"/>
      <c r="C134" s="19"/>
      <c r="D134" s="20"/>
      <c r="E134" s="20"/>
      <c r="F134" s="20"/>
      <c r="G134" s="19"/>
      <c r="H134" s="20"/>
      <c r="I134" s="20"/>
      <c r="J134" s="20"/>
    </row>
    <row r="135" spans="1:10">
      <c r="A135" s="2"/>
      <c r="B135" s="19"/>
      <c r="C135" s="19"/>
      <c r="D135" s="20"/>
      <c r="E135" s="20"/>
      <c r="F135" s="20"/>
      <c r="G135" s="19"/>
      <c r="H135" s="20"/>
      <c r="I135" s="20"/>
      <c r="J135" s="20"/>
    </row>
    <row r="136" spans="1:10">
      <c r="A136" s="2"/>
      <c r="B136" s="19"/>
      <c r="C136" s="19"/>
      <c r="D136" s="20"/>
      <c r="E136" s="20"/>
      <c r="F136" s="20"/>
      <c r="G136" s="19"/>
      <c r="H136" s="20"/>
      <c r="I136" s="20"/>
      <c r="J136" s="20"/>
    </row>
    <row r="137" spans="1:10">
      <c r="A137" s="2"/>
      <c r="B137" s="19"/>
      <c r="C137" s="19"/>
      <c r="D137" s="20"/>
      <c r="E137" s="20"/>
      <c r="F137" s="20"/>
      <c r="G137" s="19"/>
      <c r="H137" s="20"/>
      <c r="I137" s="20"/>
      <c r="J137" s="20"/>
    </row>
    <row r="138" spans="1:10">
      <c r="A138" s="2"/>
      <c r="B138" s="19"/>
      <c r="C138" s="19"/>
      <c r="D138" s="20"/>
      <c r="E138" s="20"/>
      <c r="F138" s="20"/>
      <c r="G138" s="19"/>
      <c r="H138" s="20"/>
      <c r="I138" s="20"/>
      <c r="J138" s="20"/>
    </row>
    <row r="139" spans="1:10">
      <c r="A139" s="2"/>
      <c r="B139" s="19"/>
      <c r="C139" s="19"/>
      <c r="D139" s="20"/>
      <c r="E139" s="20"/>
      <c r="F139" s="20"/>
      <c r="G139" s="19"/>
      <c r="H139" s="20"/>
      <c r="I139" s="20"/>
      <c r="J139" s="20"/>
    </row>
    <row r="140" spans="1:10">
      <c r="A140" s="2"/>
      <c r="B140" s="19"/>
      <c r="C140" s="19"/>
      <c r="D140" s="20"/>
      <c r="E140" s="20"/>
      <c r="F140" s="20"/>
      <c r="G140" s="19"/>
      <c r="H140" s="20"/>
      <c r="I140" s="20"/>
      <c r="J140" s="20"/>
    </row>
    <row r="141" spans="1:10">
      <c r="A141" s="2"/>
      <c r="B141" s="19"/>
      <c r="C141" s="19"/>
      <c r="D141" s="20"/>
      <c r="E141" s="20"/>
      <c r="F141" s="20"/>
      <c r="G141" s="19"/>
      <c r="H141" s="20"/>
      <c r="I141" s="20"/>
      <c r="J141" s="20"/>
    </row>
    <row r="142" spans="1:10">
      <c r="A142" s="2"/>
      <c r="B142" s="19"/>
      <c r="C142" s="19"/>
      <c r="D142" s="20"/>
      <c r="E142" s="20"/>
      <c r="F142" s="20"/>
      <c r="G142" s="19"/>
      <c r="H142" s="20"/>
      <c r="I142" s="20"/>
      <c r="J142" s="20"/>
    </row>
    <row r="143" spans="1:10">
      <c r="A143" s="2"/>
      <c r="B143" s="19"/>
      <c r="C143" s="19"/>
      <c r="D143" s="20"/>
      <c r="E143" s="20"/>
      <c r="F143" s="20"/>
      <c r="G143" s="19"/>
      <c r="H143" s="20"/>
      <c r="I143" s="20"/>
      <c r="J143" s="20"/>
    </row>
    <row r="144" spans="1:10">
      <c r="A144" s="2"/>
      <c r="B144" s="19"/>
      <c r="C144" s="19"/>
      <c r="D144" s="20"/>
      <c r="E144" s="20"/>
      <c r="F144" s="20"/>
      <c r="G144" s="19"/>
      <c r="H144" s="20"/>
      <c r="I144" s="20"/>
      <c r="J144" s="20"/>
    </row>
    <row r="145" spans="1:10">
      <c r="A145" s="2"/>
      <c r="B145" s="19"/>
      <c r="C145" s="19"/>
      <c r="D145" s="20"/>
      <c r="E145" s="20"/>
      <c r="F145" s="20"/>
      <c r="G145" s="19"/>
      <c r="H145" s="20"/>
      <c r="I145" s="20"/>
      <c r="J145" s="20"/>
    </row>
    <row r="146" spans="1:10">
      <c r="A146" s="2"/>
      <c r="B146" s="19"/>
      <c r="C146" s="19"/>
      <c r="D146" s="20"/>
      <c r="E146" s="20"/>
      <c r="F146" s="20"/>
      <c r="G146" s="19"/>
      <c r="H146" s="20"/>
      <c r="I146" s="20"/>
      <c r="J146" s="20"/>
    </row>
    <row r="147" spans="1:10">
      <c r="A147" s="2"/>
      <c r="B147" s="19"/>
      <c r="C147" s="19"/>
      <c r="D147" s="20"/>
      <c r="E147" s="20"/>
      <c r="F147" s="20"/>
      <c r="G147" s="19"/>
      <c r="H147" s="20"/>
      <c r="I147" s="20"/>
      <c r="J147" s="20"/>
    </row>
    <row r="148" spans="1:10">
      <c r="A148" s="2"/>
      <c r="B148" s="19"/>
      <c r="C148" s="19"/>
      <c r="D148" s="20"/>
      <c r="E148" s="20"/>
      <c r="F148" s="20"/>
      <c r="G148" s="19"/>
      <c r="H148" s="20"/>
      <c r="I148" s="20"/>
      <c r="J148" s="20"/>
    </row>
    <row r="149" spans="1:10">
      <c r="A149" s="2"/>
      <c r="B149" s="19"/>
      <c r="C149" s="19"/>
      <c r="D149" s="20"/>
      <c r="E149" s="20"/>
      <c r="F149" s="20"/>
      <c r="G149" s="19"/>
      <c r="H149" s="20"/>
      <c r="I149" s="20"/>
      <c r="J149" s="20"/>
    </row>
    <row r="150" spans="1:10">
      <c r="A150" s="2"/>
      <c r="B150" s="19"/>
      <c r="C150" s="19"/>
      <c r="D150" s="20"/>
      <c r="E150" s="20"/>
      <c r="F150" s="20"/>
      <c r="G150" s="19"/>
      <c r="H150" s="20"/>
      <c r="I150" s="20"/>
      <c r="J150" s="20"/>
    </row>
    <row r="151" spans="1:10">
      <c r="A151" s="2"/>
      <c r="B151" s="19"/>
      <c r="C151" s="19"/>
      <c r="D151" s="20"/>
      <c r="E151" s="20"/>
      <c r="F151" s="20"/>
      <c r="G151" s="19"/>
      <c r="H151" s="20"/>
      <c r="I151" s="20"/>
      <c r="J151" s="20"/>
    </row>
    <row r="152" spans="1:10">
      <c r="A152" s="2"/>
      <c r="B152" s="19"/>
      <c r="C152" s="19"/>
      <c r="D152" s="20"/>
      <c r="E152" s="20"/>
      <c r="F152" s="20"/>
      <c r="G152" s="19"/>
      <c r="H152" s="20"/>
      <c r="I152" s="20"/>
      <c r="J152" s="20"/>
    </row>
    <row r="153" spans="1:10">
      <c r="A153" s="2"/>
      <c r="B153" s="19"/>
      <c r="C153" s="19"/>
      <c r="D153" s="20"/>
      <c r="E153" s="20"/>
      <c r="F153" s="20"/>
      <c r="G153" s="19"/>
      <c r="H153" s="20"/>
      <c r="I153" s="20"/>
      <c r="J153" s="20"/>
    </row>
    <row r="154" spans="1:10">
      <c r="A154" s="2"/>
      <c r="B154" s="19"/>
      <c r="C154" s="19"/>
      <c r="D154" s="20"/>
      <c r="E154" s="20"/>
      <c r="F154" s="20"/>
      <c r="G154" s="19"/>
      <c r="H154" s="20"/>
      <c r="I154" s="20"/>
      <c r="J154" s="20"/>
    </row>
    <row r="155" spans="1:10">
      <c r="A155" s="2"/>
      <c r="B155" s="19"/>
      <c r="C155" s="19"/>
      <c r="D155" s="20"/>
      <c r="E155" s="20"/>
      <c r="F155" s="20"/>
      <c r="G155" s="19"/>
      <c r="H155" s="20"/>
      <c r="I155" s="20"/>
      <c r="J155" s="20"/>
    </row>
    <row r="156" spans="1:10">
      <c r="A156" s="2"/>
      <c r="B156" s="19"/>
      <c r="C156" s="19"/>
      <c r="D156" s="20"/>
      <c r="E156" s="20"/>
      <c r="F156" s="20"/>
      <c r="G156" s="19"/>
      <c r="H156" s="20"/>
      <c r="I156" s="20"/>
      <c r="J156" s="20"/>
    </row>
    <row r="157" spans="1:10">
      <c r="A157" s="2"/>
      <c r="B157" s="19"/>
      <c r="C157" s="19"/>
      <c r="D157" s="20"/>
      <c r="E157" s="20"/>
      <c r="F157" s="20"/>
      <c r="G157" s="19"/>
      <c r="H157" s="20"/>
      <c r="I157" s="20"/>
      <c r="J157" s="20"/>
    </row>
    <row r="158" spans="1:10">
      <c r="A158" s="2"/>
      <c r="B158" s="19"/>
      <c r="C158" s="19"/>
      <c r="D158" s="20"/>
      <c r="E158" s="20"/>
      <c r="F158" s="20"/>
      <c r="G158" s="19"/>
      <c r="H158" s="20"/>
      <c r="I158" s="20"/>
      <c r="J158" s="20"/>
    </row>
    <row r="159" spans="1:10">
      <c r="A159" s="2"/>
      <c r="B159" s="19"/>
      <c r="C159" s="19"/>
      <c r="D159" s="20"/>
      <c r="E159" s="20"/>
      <c r="F159" s="20"/>
      <c r="G159" s="19"/>
      <c r="H159" s="20"/>
      <c r="I159" s="20"/>
      <c r="J159" s="20"/>
    </row>
    <row r="160" spans="1:10">
      <c r="A160" s="2"/>
      <c r="B160" s="19"/>
      <c r="C160" s="19"/>
      <c r="D160" s="20"/>
      <c r="E160" s="20"/>
      <c r="F160" s="20"/>
      <c r="G160" s="19"/>
      <c r="H160" s="20"/>
      <c r="I160" s="20"/>
      <c r="J160" s="20"/>
    </row>
    <row r="161" spans="1:10">
      <c r="A161" s="2"/>
      <c r="B161" s="19"/>
      <c r="C161" s="19"/>
      <c r="D161" s="20"/>
      <c r="E161" s="20"/>
      <c r="F161" s="20"/>
      <c r="G161" s="19"/>
      <c r="H161" s="20"/>
      <c r="I161" s="20"/>
      <c r="J161" s="20"/>
    </row>
    <row r="162" spans="1:10">
      <c r="A162" s="2"/>
      <c r="B162" s="19"/>
      <c r="C162" s="19"/>
      <c r="D162" s="20"/>
      <c r="E162" s="20"/>
      <c r="F162" s="20"/>
      <c r="G162" s="19"/>
      <c r="H162" s="20"/>
      <c r="I162" s="20"/>
      <c r="J162" s="20"/>
    </row>
    <row r="163" spans="1:10">
      <c r="A163" s="2"/>
      <c r="B163" s="19"/>
      <c r="C163" s="19"/>
      <c r="D163" s="20"/>
      <c r="E163" s="20"/>
      <c r="F163" s="20"/>
      <c r="G163" s="19"/>
      <c r="H163" s="20"/>
      <c r="I163" s="20"/>
      <c r="J163" s="20"/>
    </row>
    <row r="164" spans="1:10">
      <c r="A164" s="2"/>
      <c r="B164" s="19"/>
      <c r="C164" s="19"/>
      <c r="D164" s="20"/>
      <c r="E164" s="20"/>
      <c r="F164" s="20"/>
      <c r="G164" s="19"/>
      <c r="H164" s="20"/>
      <c r="I164" s="20"/>
      <c r="J164" s="20"/>
    </row>
    <row r="165" spans="1:10">
      <c r="A165" s="2"/>
      <c r="B165" s="19"/>
      <c r="C165" s="19"/>
      <c r="D165" s="20"/>
      <c r="E165" s="20"/>
      <c r="F165" s="20"/>
      <c r="G165" s="19"/>
      <c r="H165" s="20"/>
      <c r="I165" s="20"/>
      <c r="J165" s="20"/>
    </row>
    <row r="166" spans="1:10">
      <c r="A166" s="2"/>
      <c r="B166" s="19"/>
      <c r="C166" s="19"/>
      <c r="D166" s="20"/>
      <c r="E166" s="20"/>
      <c r="F166" s="20"/>
      <c r="G166" s="19"/>
      <c r="H166" s="20"/>
      <c r="I166" s="20"/>
      <c r="J166" s="20"/>
    </row>
    <row r="167" spans="1:10">
      <c r="A167" s="2"/>
      <c r="B167" s="19"/>
      <c r="C167" s="19"/>
      <c r="D167" s="20"/>
      <c r="E167" s="20"/>
      <c r="F167" s="20"/>
      <c r="G167" s="19"/>
      <c r="H167" s="20"/>
      <c r="I167" s="20"/>
      <c r="J167" s="20"/>
    </row>
    <row r="168" spans="1:10">
      <c r="A168" s="2"/>
      <c r="B168" s="19"/>
      <c r="C168" s="19"/>
      <c r="D168" s="20"/>
      <c r="E168" s="20"/>
      <c r="F168" s="20"/>
      <c r="G168" s="19"/>
      <c r="H168" s="20"/>
      <c r="I168" s="20"/>
      <c r="J168" s="20"/>
    </row>
    <row r="169" spans="1:10">
      <c r="A169" s="2"/>
      <c r="B169" s="19"/>
      <c r="C169" s="19"/>
      <c r="D169" s="20"/>
      <c r="E169" s="20"/>
      <c r="F169" s="20"/>
      <c r="G169" s="19"/>
      <c r="H169" s="20"/>
      <c r="I169" s="20"/>
      <c r="J169" s="20"/>
    </row>
    <row r="170" spans="1:10">
      <c r="A170" s="2"/>
      <c r="B170" s="19"/>
      <c r="C170" s="19"/>
      <c r="D170" s="20"/>
      <c r="E170" s="20"/>
      <c r="F170" s="20"/>
      <c r="G170" s="19"/>
      <c r="H170" s="20"/>
      <c r="I170" s="20"/>
      <c r="J170" s="20"/>
    </row>
    <row r="171" spans="1:10">
      <c r="A171" s="2"/>
      <c r="B171" s="19"/>
      <c r="C171" s="19"/>
      <c r="D171" s="20"/>
      <c r="E171" s="20"/>
      <c r="F171" s="20"/>
      <c r="G171" s="19"/>
      <c r="H171" s="20"/>
      <c r="I171" s="20"/>
      <c r="J171" s="20"/>
    </row>
    <row r="172" spans="1:10">
      <c r="A172" s="2"/>
      <c r="B172" s="19"/>
      <c r="C172" s="19"/>
      <c r="D172" s="20"/>
      <c r="E172" s="20"/>
      <c r="F172" s="20"/>
      <c r="G172" s="19"/>
      <c r="H172" s="20"/>
      <c r="I172" s="20"/>
      <c r="J172" s="20"/>
    </row>
    <row r="173" spans="1:10">
      <c r="A173" s="2"/>
      <c r="B173" s="19"/>
      <c r="C173" s="19"/>
      <c r="D173" s="20"/>
      <c r="E173" s="20"/>
      <c r="F173" s="20"/>
      <c r="G173" s="19"/>
      <c r="H173" s="20"/>
      <c r="I173" s="20"/>
      <c r="J173" s="20"/>
    </row>
    <row r="174" spans="1:10">
      <c r="A174" s="2"/>
      <c r="B174" s="19"/>
      <c r="C174" s="19"/>
      <c r="D174" s="20"/>
      <c r="E174" s="20"/>
      <c r="F174" s="20"/>
      <c r="G174" s="19"/>
      <c r="H174" s="20"/>
      <c r="I174" s="20"/>
      <c r="J174" s="20"/>
    </row>
    <row r="175" spans="1:10">
      <c r="A175" s="2"/>
      <c r="B175" s="19"/>
      <c r="C175" s="19"/>
      <c r="D175" s="20"/>
      <c r="E175" s="20"/>
      <c r="F175" s="20"/>
      <c r="G175" s="19"/>
      <c r="H175" s="20"/>
      <c r="I175" s="20"/>
      <c r="J175" s="20"/>
    </row>
    <row r="176" spans="1:10">
      <c r="A176" s="2"/>
      <c r="B176" s="19"/>
      <c r="C176" s="19"/>
      <c r="D176" s="20"/>
      <c r="E176" s="20"/>
      <c r="F176" s="20"/>
      <c r="G176" s="19"/>
      <c r="H176" s="20"/>
      <c r="I176" s="20"/>
      <c r="J176" s="20"/>
    </row>
    <row r="177" spans="1:10">
      <c r="A177" s="2"/>
      <c r="B177" s="19"/>
      <c r="C177" s="19"/>
      <c r="D177" s="20"/>
      <c r="E177" s="20"/>
      <c r="F177" s="20"/>
      <c r="G177" s="19"/>
      <c r="H177" s="20"/>
      <c r="I177" s="20"/>
      <c r="J177" s="20"/>
    </row>
    <row r="178" spans="1:10">
      <c r="A178" s="2"/>
      <c r="B178" s="19"/>
      <c r="C178" s="19"/>
      <c r="D178" s="20"/>
      <c r="E178" s="20"/>
      <c r="F178" s="20"/>
      <c r="G178" s="19"/>
      <c r="H178" s="20"/>
      <c r="I178" s="20"/>
      <c r="J178" s="20"/>
    </row>
    <row r="179" spans="1:10">
      <c r="A179" s="2"/>
      <c r="B179" s="19"/>
      <c r="C179" s="19"/>
      <c r="D179" s="20"/>
      <c r="E179" s="20"/>
      <c r="F179" s="20"/>
      <c r="G179" s="19"/>
      <c r="H179" s="20"/>
      <c r="I179" s="20"/>
      <c r="J179" s="20"/>
    </row>
    <row r="180" spans="1:10">
      <c r="A180" s="2"/>
      <c r="B180" s="19"/>
      <c r="C180" s="19"/>
      <c r="D180" s="20"/>
      <c r="E180" s="20"/>
      <c r="F180" s="20"/>
      <c r="G180" s="19"/>
      <c r="H180" s="20"/>
      <c r="I180" s="20"/>
      <c r="J180" s="20"/>
    </row>
    <row r="181" spans="1:10">
      <c r="A181" s="2"/>
      <c r="B181" s="19"/>
      <c r="C181" s="19"/>
      <c r="D181" s="20"/>
      <c r="E181" s="20"/>
      <c r="F181" s="20"/>
      <c r="G181" s="19"/>
      <c r="H181" s="20"/>
      <c r="I181" s="20"/>
      <c r="J181" s="20"/>
    </row>
    <row r="182" spans="1:10">
      <c r="A182" s="2"/>
      <c r="B182" s="19"/>
      <c r="C182" s="19"/>
      <c r="D182" s="20"/>
      <c r="E182" s="20"/>
      <c r="F182" s="20"/>
      <c r="G182" s="19"/>
      <c r="H182" s="20"/>
      <c r="I182" s="20"/>
      <c r="J182" s="20"/>
    </row>
    <row r="183" spans="1:10">
      <c r="A183" s="2"/>
      <c r="B183" s="19"/>
      <c r="C183" s="19"/>
      <c r="D183" s="20"/>
      <c r="E183" s="20"/>
      <c r="F183" s="20"/>
      <c r="G183" s="19"/>
      <c r="H183" s="20"/>
      <c r="I183" s="20"/>
      <c r="J183" s="20"/>
    </row>
    <row r="184" spans="1:10">
      <c r="A184" s="2"/>
      <c r="B184" s="19"/>
      <c r="C184" s="19"/>
      <c r="D184" s="20"/>
      <c r="E184" s="20"/>
      <c r="F184" s="20"/>
      <c r="G184" s="19"/>
      <c r="H184" s="20"/>
      <c r="I184" s="20"/>
      <c r="J184" s="20"/>
    </row>
    <row r="185" spans="1:10">
      <c r="A185" s="2"/>
      <c r="B185" s="19"/>
      <c r="C185" s="19"/>
      <c r="D185" s="20"/>
      <c r="E185" s="20"/>
      <c r="F185" s="20"/>
      <c r="G185" s="19"/>
      <c r="H185" s="20"/>
      <c r="I185" s="20"/>
      <c r="J185" s="20"/>
    </row>
    <row r="186" spans="1:10">
      <c r="A186" s="2"/>
      <c r="B186" s="19"/>
      <c r="C186" s="19"/>
      <c r="D186" s="20"/>
      <c r="E186" s="20"/>
      <c r="F186" s="20"/>
      <c r="G186" s="19"/>
      <c r="H186" s="20"/>
      <c r="I186" s="20"/>
      <c r="J186" s="20"/>
    </row>
    <row r="187" spans="1:10">
      <c r="A187" s="2"/>
      <c r="B187" s="19"/>
      <c r="C187" s="19"/>
      <c r="D187" s="20"/>
      <c r="E187" s="20"/>
      <c r="F187" s="20"/>
      <c r="G187" s="19"/>
      <c r="H187" s="20"/>
      <c r="I187" s="20"/>
      <c r="J187" s="20"/>
    </row>
    <row r="188" spans="1:10">
      <c r="A188" s="2"/>
      <c r="B188" s="19"/>
      <c r="C188" s="19"/>
      <c r="D188" s="20"/>
      <c r="E188" s="20"/>
      <c r="F188" s="20"/>
      <c r="G188" s="19"/>
      <c r="H188" s="20"/>
      <c r="I188" s="20"/>
      <c r="J188" s="20"/>
    </row>
    <row r="189" spans="1:10">
      <c r="A189" s="2"/>
      <c r="B189" s="19"/>
      <c r="C189" s="19"/>
      <c r="D189" s="20"/>
      <c r="E189" s="20"/>
      <c r="F189" s="20"/>
      <c r="G189" s="19"/>
      <c r="H189" s="20"/>
      <c r="I189" s="20"/>
      <c r="J189" s="20"/>
    </row>
    <row r="190" spans="1:10">
      <c r="A190" s="2"/>
      <c r="B190" s="19"/>
      <c r="C190" s="19"/>
      <c r="D190" s="20"/>
      <c r="E190" s="20"/>
      <c r="F190" s="20"/>
      <c r="G190" s="19"/>
      <c r="H190" s="20"/>
      <c r="I190" s="20"/>
      <c r="J190" s="20"/>
    </row>
    <row r="191" spans="1:10">
      <c r="A191" s="2"/>
      <c r="B191" s="19"/>
      <c r="C191" s="19"/>
      <c r="D191" s="20"/>
      <c r="E191" s="20"/>
      <c r="F191" s="20"/>
      <c r="G191" s="19"/>
      <c r="H191" s="20"/>
      <c r="I191" s="20"/>
      <c r="J191" s="20"/>
    </row>
    <row r="192" spans="1:10">
      <c r="A192" s="2"/>
      <c r="B192" s="19"/>
      <c r="C192" s="19"/>
      <c r="D192" s="20"/>
      <c r="E192" s="20"/>
      <c r="F192" s="20"/>
      <c r="G192" s="19"/>
      <c r="H192" s="20"/>
      <c r="I192" s="20"/>
      <c r="J192" s="20"/>
    </row>
    <row r="193" spans="1:10">
      <c r="A193" s="2"/>
      <c r="B193" s="19"/>
      <c r="C193" s="19"/>
      <c r="D193" s="20"/>
      <c r="E193" s="20"/>
      <c r="F193" s="20"/>
      <c r="G193" s="19"/>
      <c r="H193" s="20"/>
      <c r="I193" s="20"/>
      <c r="J193" s="20"/>
    </row>
    <row r="194" spans="1:10">
      <c r="A194" s="2"/>
      <c r="B194" s="19"/>
      <c r="C194" s="19"/>
      <c r="D194" s="20"/>
      <c r="E194" s="20"/>
      <c r="F194" s="20"/>
      <c r="G194" s="19"/>
      <c r="H194" s="20"/>
      <c r="I194" s="20"/>
      <c r="J194" s="20"/>
    </row>
    <row r="195" spans="1:10">
      <c r="A195" s="2"/>
      <c r="B195" s="19"/>
      <c r="C195" s="19"/>
      <c r="D195" s="20"/>
      <c r="E195" s="20"/>
      <c r="F195" s="20"/>
      <c r="G195" s="19"/>
      <c r="H195" s="20"/>
      <c r="I195" s="20"/>
      <c r="J195" s="20"/>
    </row>
    <row r="196" spans="1:10">
      <c r="A196" s="2"/>
      <c r="B196" s="19"/>
      <c r="C196" s="19"/>
      <c r="D196" s="20"/>
      <c r="E196" s="20"/>
      <c r="F196" s="20"/>
      <c r="G196" s="19"/>
      <c r="H196" s="20"/>
      <c r="I196" s="20"/>
      <c r="J196" s="20"/>
    </row>
    <row r="197" spans="1:10">
      <c r="A197" s="2"/>
      <c r="B197" s="19"/>
      <c r="C197" s="19"/>
      <c r="D197" s="20"/>
      <c r="E197" s="20"/>
      <c r="F197" s="20"/>
      <c r="G197" s="19"/>
      <c r="H197" s="20"/>
      <c r="I197" s="20"/>
      <c r="J197" s="20"/>
    </row>
  </sheetData>
  <conditionalFormatting sqref="F17:F75 J17:J75">
    <cfRule type="cellIs" dxfId="9" priority="1" operator="between">
      <formula>3</formula>
      <formula>6</formula>
    </cfRule>
    <cfRule type="cellIs" dxfId="8" priority="2" operator="equal">
      <formula>2</formula>
    </cfRule>
    <cfRule type="cellIs" dxfId="7" priority="3" operator="equal">
      <formula>1</formula>
    </cfRule>
    <cfRule type="cellIs" dxfId="6" priority="4" operator="between">
      <formula>8</formula>
      <formula>9</formula>
    </cfRule>
    <cfRule type="cellIs" dxfId="5" priority="5" operator="between">
      <formula>12</formula>
      <formula>16</formula>
    </cfRule>
  </conditionalFormatting>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F3335-9F05-42AE-B2CB-6619F5CF96EF}">
  <sheetPr codeName="Taul7"/>
  <dimension ref="B6:O92"/>
  <sheetViews>
    <sheetView showGridLines="0" topLeftCell="B1" zoomScaleNormal="100" workbookViewId="0">
      <selection activeCell="C6" sqref="C6"/>
    </sheetView>
  </sheetViews>
  <sheetFormatPr defaultRowHeight="15"/>
  <cols>
    <col min="1" max="1" width="2.5703125" customWidth="1"/>
    <col min="2" max="2" width="3.42578125" style="5" customWidth="1"/>
    <col min="3" max="3" width="81.28515625" style="10" customWidth="1"/>
    <col min="4" max="4" width="16" style="2" customWidth="1"/>
    <col min="5" max="5" width="17.42578125" style="2" customWidth="1"/>
    <col min="6" max="6" width="13.42578125" style="2" customWidth="1"/>
    <col min="7" max="7" width="34.7109375" customWidth="1"/>
    <col min="8" max="8" width="16" customWidth="1"/>
    <col min="9" max="9" width="9.7109375" customWidth="1"/>
    <col min="10" max="12" width="12.5703125" customWidth="1"/>
    <col min="15" max="15" width="65.28515625" customWidth="1"/>
  </cols>
  <sheetData>
    <row r="6" spans="2:15" ht="25.5">
      <c r="C6" s="82" t="s">
        <v>66</v>
      </c>
      <c r="D6" s="21"/>
      <c r="E6" s="21"/>
    </row>
    <row r="7" spans="2:15" ht="26.25">
      <c r="C7" s="17"/>
      <c r="D7" s="21"/>
      <c r="E7" s="21"/>
    </row>
    <row r="8" spans="2:15" ht="14.65" customHeight="1">
      <c r="B8" s="47"/>
      <c r="C8" s="83" t="s">
        <v>67</v>
      </c>
      <c r="D8" s="48"/>
      <c r="E8" s="48"/>
      <c r="F8" s="49"/>
    </row>
    <row r="9" spans="2:15" ht="15.75">
      <c r="B9" s="50"/>
      <c r="C9" s="77" t="s">
        <v>68</v>
      </c>
      <c r="D9" s="51"/>
      <c r="E9" s="51"/>
      <c r="F9" s="49"/>
    </row>
    <row r="10" spans="2:15" ht="14.65" customHeight="1">
      <c r="B10" s="50"/>
      <c r="C10" s="52"/>
      <c r="D10" s="51"/>
      <c r="E10" s="51"/>
      <c r="F10" s="49"/>
    </row>
    <row r="11" spans="2:15" ht="14.65" customHeight="1">
      <c r="B11" s="50"/>
      <c r="C11" s="53"/>
      <c r="D11" s="48"/>
      <c r="E11" s="48"/>
      <c r="F11" s="49"/>
    </row>
    <row r="12" spans="2:15" ht="42" customHeight="1">
      <c r="B12" s="47"/>
      <c r="C12" s="61" t="s">
        <v>69</v>
      </c>
      <c r="D12" s="62" t="s">
        <v>70</v>
      </c>
      <c r="E12" s="63" t="s">
        <v>71</v>
      </c>
      <c r="F12" s="64" t="s">
        <v>11</v>
      </c>
      <c r="O12" s="17"/>
    </row>
    <row r="13" spans="2:15">
      <c r="B13" s="54">
        <v>1</v>
      </c>
      <c r="C13" s="55" t="str">
        <f>'Riskien arviointi'!B17</f>
        <v>Valmistelu: Yhteisiä visiota ei ole määritetty</v>
      </c>
      <c r="D13" s="56">
        <f>'Riskien arviointi'!H17</f>
        <v>0</v>
      </c>
      <c r="E13" s="56">
        <f>'Riskien arviointi'!I17</f>
        <v>0</v>
      </c>
      <c r="F13" s="56">
        <f t="shared" ref="F13:F72" si="0">PRODUCT(D13:E13)</f>
        <v>0</v>
      </c>
      <c r="L13" s="24"/>
      <c r="O13" s="18"/>
    </row>
    <row r="14" spans="2:15">
      <c r="B14" s="54">
        <v>2</v>
      </c>
      <c r="C14" s="55" t="str">
        <f>'Riskien arviointi'!B18</f>
        <v xml:space="preserve">Valmistelu: Yhteisiä tavoitteita ei ole määritetty riittävän konkreettisesti </v>
      </c>
      <c r="D14" s="56">
        <f>'Riskien arviointi'!H18</f>
        <v>0</v>
      </c>
      <c r="E14" s="56">
        <f>'Riskien arviointi'!I18</f>
        <v>0</v>
      </c>
      <c r="F14" s="56">
        <f t="shared" si="0"/>
        <v>0</v>
      </c>
      <c r="L14" s="24"/>
      <c r="O14" s="18"/>
    </row>
    <row r="15" spans="2:15">
      <c r="B15" s="54">
        <v>3</v>
      </c>
      <c r="C15" s="55" t="str">
        <f>'Riskien arviointi'!B19</f>
        <v xml:space="preserve">Valmistelu: Esihenkilö ei ole sisäistänyt rooliaan </v>
      </c>
      <c r="D15" s="56">
        <f>'Riskien arviointi'!H19</f>
        <v>0</v>
      </c>
      <c r="E15" s="56">
        <f>'Riskien arviointi'!I19</f>
        <v>0</v>
      </c>
      <c r="F15" s="56">
        <f t="shared" si="0"/>
        <v>0</v>
      </c>
      <c r="L15" s="24"/>
    </row>
    <row r="16" spans="2:15">
      <c r="B16" s="54">
        <v>4</v>
      </c>
      <c r="C16" s="55" t="str">
        <f>'Riskien arviointi'!B20</f>
        <v>Valmistelu: Esihenkilö ei ole sisäistänyt menetelmää</v>
      </c>
      <c r="D16" s="56">
        <f>'Riskien arviointi'!H20</f>
        <v>0</v>
      </c>
      <c r="E16" s="56">
        <f>'Riskien arviointi'!I20</f>
        <v>0</v>
      </c>
      <c r="F16" s="56">
        <f t="shared" si="0"/>
        <v>0</v>
      </c>
      <c r="L16" s="24"/>
    </row>
    <row r="17" spans="2:6">
      <c r="B17" s="54">
        <v>5</v>
      </c>
      <c r="C17" s="55" t="str">
        <f>'Riskien arviointi'!B21</f>
        <v>Valmistelu: Ylin johto ei ole tietoinen eikä tukena</v>
      </c>
      <c r="D17" s="56">
        <f>'Riskien arviointi'!H21</f>
        <v>0</v>
      </c>
      <c r="E17" s="56">
        <f>'Riskien arviointi'!I21</f>
        <v>0</v>
      </c>
      <c r="F17" s="56">
        <f t="shared" si="0"/>
        <v>0</v>
      </c>
    </row>
    <row r="18" spans="2:6">
      <c r="B18" s="54">
        <v>6</v>
      </c>
      <c r="C18" s="55" t="str">
        <f>'Riskien arviointi'!B22</f>
        <v>Valmistelu: Ammattilainen ei ole sisäistänyt rooliaan</v>
      </c>
      <c r="D18" s="56">
        <f>'Riskien arviointi'!H22</f>
        <v>0</v>
      </c>
      <c r="E18" s="56">
        <f>'Riskien arviointi'!I22</f>
        <v>0</v>
      </c>
      <c r="F18" s="56">
        <f t="shared" si="0"/>
        <v>0</v>
      </c>
    </row>
    <row r="19" spans="2:6">
      <c r="B19" s="54">
        <v>7</v>
      </c>
      <c r="C19" s="55" t="str">
        <f>'Riskien arviointi'!B23</f>
        <v>Valmistelu: Ammattilainen ei ole sisäistänyt  menetelmää</v>
      </c>
      <c r="D19" s="56">
        <f>'Riskien arviointi'!H23</f>
        <v>0</v>
      </c>
      <c r="E19" s="56">
        <f>'Riskien arviointi'!I23</f>
        <v>0</v>
      </c>
      <c r="F19" s="56">
        <f t="shared" si="0"/>
        <v>0</v>
      </c>
    </row>
    <row r="20" spans="2:6">
      <c r="B20" s="54">
        <v>8</v>
      </c>
      <c r="C20" s="55" t="str">
        <f>'Riskien arviointi'!B24</f>
        <v>Valmistelu: Käyttöönottoa ei huomioida ammattilaisten työn organisoinnissa</v>
      </c>
      <c r="D20" s="56">
        <f>'Riskien arviointi'!H24</f>
        <v>0</v>
      </c>
      <c r="E20" s="56">
        <f>'Riskien arviointi'!I24</f>
        <v>0</v>
      </c>
      <c r="F20" s="56">
        <f t="shared" si="0"/>
        <v>0</v>
      </c>
    </row>
    <row r="21" spans="2:6">
      <c r="B21" s="54">
        <v>9</v>
      </c>
      <c r="C21" s="55" t="str">
        <f>'Riskien arviointi'!B25</f>
        <v>Valmistelu: Kaikkia sidosryhmiä ei ole tunnistettu</v>
      </c>
      <c r="D21" s="56">
        <f>'Riskien arviointi'!H25</f>
        <v>0</v>
      </c>
      <c r="E21" s="56">
        <f>'Riskien arviointi'!I25</f>
        <v>0</v>
      </c>
      <c r="F21" s="56">
        <f t="shared" si="0"/>
        <v>0</v>
      </c>
    </row>
    <row r="22" spans="2:6">
      <c r="B22" s="54">
        <v>10</v>
      </c>
      <c r="C22" s="55" t="str">
        <f>'Riskien arviointi'!B26</f>
        <v>Valmistelu: Hoidon porrastus on epäselvä tai puutteellinen</v>
      </c>
      <c r="D22" s="56">
        <f>'Riskien arviointi'!H26</f>
        <v>0</v>
      </c>
      <c r="E22" s="56">
        <f>'Riskien arviointi'!I26</f>
        <v>0</v>
      </c>
      <c r="F22" s="56">
        <f t="shared" si="0"/>
        <v>0</v>
      </c>
    </row>
    <row r="23" spans="2:6">
      <c r="B23" s="54">
        <v>11</v>
      </c>
      <c r="C23" s="55" t="str">
        <f>'Riskien arviointi'!B27</f>
        <v>Valmistelu: Tiedonkeruuta ei valmistella</v>
      </c>
      <c r="D23" s="56">
        <f>'Riskien arviointi'!H27</f>
        <v>0</v>
      </c>
      <c r="E23" s="56">
        <f>'Riskien arviointi'!I27</f>
        <v>0</v>
      </c>
      <c r="F23" s="56">
        <f t="shared" si="0"/>
        <v>0</v>
      </c>
    </row>
    <row r="24" spans="2:6">
      <c r="B24" s="54">
        <v>12</v>
      </c>
      <c r="C24" s="55" t="str">
        <f>'Riskien arviointi'!B28</f>
        <v>Valmistelu ja toteutus: Terapiakoordinaattoriresurssi on suhteessa pieni tai ei käytössä</v>
      </c>
      <c r="D24" s="56">
        <f>'Riskien arviointi'!H28</f>
        <v>0</v>
      </c>
      <c r="E24" s="56">
        <f>'Riskien arviointi'!I28</f>
        <v>0</v>
      </c>
      <c r="F24" s="56">
        <f t="shared" si="0"/>
        <v>0</v>
      </c>
    </row>
    <row r="25" spans="2:6">
      <c r="B25" s="54">
        <v>13</v>
      </c>
      <c r="C25" s="55" t="str">
        <f>'Riskien arviointi'!B29</f>
        <v xml:space="preserve">Toteutus: Hoitoonohjaus on epäselvää ammattilaisille </v>
      </c>
      <c r="D25" s="56">
        <f>'Riskien arviointi'!H29</f>
        <v>0</v>
      </c>
      <c r="E25" s="56">
        <f>'Riskien arviointi'!I29</f>
        <v>0</v>
      </c>
      <c r="F25" s="56">
        <f t="shared" si="0"/>
        <v>0</v>
      </c>
    </row>
    <row r="26" spans="2:6">
      <c r="B26" s="54">
        <v>14</v>
      </c>
      <c r="C26" s="55" t="str">
        <f>'Riskien arviointi'!B30</f>
        <v xml:space="preserve">Toteutus: Kirjaamiskäytännöt ovat epäselvät ammattilaisille </v>
      </c>
      <c r="D26" s="56">
        <f>'Riskien arviointi'!H30</f>
        <v>0</v>
      </c>
      <c r="E26" s="56">
        <f>'Riskien arviointi'!I30</f>
        <v>0</v>
      </c>
      <c r="F26" s="56">
        <f t="shared" si="0"/>
        <v>0</v>
      </c>
    </row>
    <row r="27" spans="2:6">
      <c r="B27" s="54">
        <v>15</v>
      </c>
      <c r="C27" s="55" t="str">
        <f>'Riskien arviointi'!B31</f>
        <v>Toteutus: Esihenkilö ei ole sisäistänyt tiedonkeruun merkitystä</v>
      </c>
      <c r="D27" s="56">
        <f>'Riskien arviointi'!H31</f>
        <v>0</v>
      </c>
      <c r="E27" s="56">
        <f>'Riskien arviointi'!I31</f>
        <v>0</v>
      </c>
      <c r="F27" s="56">
        <f t="shared" si="0"/>
        <v>0</v>
      </c>
    </row>
    <row r="28" spans="2:6">
      <c r="B28" s="54">
        <v>16</v>
      </c>
      <c r="C28" s="55" t="str">
        <f>'Riskien arviointi'!B32</f>
        <v>Toteutus: Ammattilainen ei ole sisäistänyt tiedonkeruun merkitystä</v>
      </c>
      <c r="D28" s="56">
        <f>'Riskien arviointi'!H32</f>
        <v>0</v>
      </c>
      <c r="E28" s="56">
        <f>'Riskien arviointi'!I32</f>
        <v>0</v>
      </c>
      <c r="F28" s="56">
        <f t="shared" si="0"/>
        <v>0</v>
      </c>
    </row>
    <row r="29" spans="2:6">
      <c r="B29" s="54">
        <v>17</v>
      </c>
      <c r="C29" s="55" t="str">
        <f>'Riskien arviointi'!B33</f>
        <v>Toteutus: Kokemuksia ja kertynyttä tietoa ei jaeta eikä hyödynnetä normitoiminnassa</v>
      </c>
      <c r="D29" s="56">
        <f>'Riskien arviointi'!H33</f>
        <v>0</v>
      </c>
      <c r="E29" s="56">
        <f>'Riskien arviointi'!I33</f>
        <v>0</v>
      </c>
      <c r="F29" s="56">
        <f t="shared" si="0"/>
        <v>0</v>
      </c>
    </row>
    <row r="30" spans="2:6">
      <c r="B30" s="54">
        <v>18</v>
      </c>
      <c r="C30" s="55">
        <f>'Riskien arviointi'!B34</f>
        <v>0</v>
      </c>
      <c r="D30" s="56">
        <f>'Riskien arviointi'!H34</f>
        <v>0</v>
      </c>
      <c r="E30" s="56">
        <f>'Riskien arviointi'!I34</f>
        <v>0</v>
      </c>
      <c r="F30" s="56">
        <f t="shared" si="0"/>
        <v>0</v>
      </c>
    </row>
    <row r="31" spans="2:6">
      <c r="B31" s="54">
        <v>19</v>
      </c>
      <c r="C31" s="55">
        <f>'Riskien arviointi'!B35</f>
        <v>0</v>
      </c>
      <c r="D31" s="56">
        <f>'Riskien arviointi'!H35</f>
        <v>0</v>
      </c>
      <c r="E31" s="56">
        <f>'Riskien arviointi'!I35</f>
        <v>0</v>
      </c>
      <c r="F31" s="56">
        <f t="shared" si="0"/>
        <v>0</v>
      </c>
    </row>
    <row r="32" spans="2:6">
      <c r="B32" s="57">
        <v>20</v>
      </c>
      <c r="C32" s="55">
        <f>'Riskien arviointi'!B35</f>
        <v>0</v>
      </c>
      <c r="D32" s="56">
        <f>'Riskien arviointi'!H35</f>
        <v>0</v>
      </c>
      <c r="E32" s="56">
        <f>'Riskien arviointi'!I35</f>
        <v>0</v>
      </c>
      <c r="F32" s="56">
        <f>PRODUCT(D32:E32)</f>
        <v>0</v>
      </c>
    </row>
    <row r="33" spans="2:11">
      <c r="B33" s="54">
        <v>21</v>
      </c>
      <c r="C33" s="58">
        <f>'Riskien arviointi'!B36</f>
        <v>0</v>
      </c>
      <c r="D33" s="31">
        <f>'Riskien arviointi'!H36</f>
        <v>0</v>
      </c>
      <c r="E33" s="56">
        <f>'Riskien arviointi'!I36</f>
        <v>0</v>
      </c>
      <c r="F33" s="56">
        <f t="shared" si="0"/>
        <v>0</v>
      </c>
      <c r="H33" s="22"/>
      <c r="I33" s="22"/>
      <c r="J33" s="22"/>
      <c r="K33" s="22"/>
    </row>
    <row r="34" spans="2:11">
      <c r="B34" s="54">
        <v>22</v>
      </c>
      <c r="C34" s="58">
        <f>'Riskien arviointi'!B37</f>
        <v>0</v>
      </c>
      <c r="D34" s="31">
        <f>'Riskien arviointi'!H37</f>
        <v>0</v>
      </c>
      <c r="E34" s="56">
        <f>'Riskien arviointi'!I37</f>
        <v>0</v>
      </c>
      <c r="F34" s="56">
        <f t="shared" si="0"/>
        <v>0</v>
      </c>
      <c r="I34" s="23"/>
    </row>
    <row r="35" spans="2:11">
      <c r="B35" s="54">
        <v>23</v>
      </c>
      <c r="C35" s="58">
        <f>'Riskien arviointi'!B38</f>
        <v>0</v>
      </c>
      <c r="D35" s="31">
        <f>'Riskien arviointi'!H38</f>
        <v>0</v>
      </c>
      <c r="E35" s="56">
        <f>'Riskien arviointi'!I38</f>
        <v>0</v>
      </c>
      <c r="F35" s="56">
        <f t="shared" si="0"/>
        <v>0</v>
      </c>
    </row>
    <row r="36" spans="2:11">
      <c r="B36" s="54">
        <v>24</v>
      </c>
      <c r="C36" s="58">
        <f>'Riskien arviointi'!B39</f>
        <v>0</v>
      </c>
      <c r="D36" s="31">
        <f>'Riskien arviointi'!H39</f>
        <v>0</v>
      </c>
      <c r="E36" s="56">
        <f>'Riskien arviointi'!I39</f>
        <v>0</v>
      </c>
      <c r="F36" s="56">
        <f t="shared" si="0"/>
        <v>0</v>
      </c>
      <c r="G36" s="85"/>
    </row>
    <row r="37" spans="2:11">
      <c r="B37" s="54">
        <v>25</v>
      </c>
      <c r="C37" s="58">
        <f>'Riskien arviointi'!B40</f>
        <v>0</v>
      </c>
      <c r="D37" s="31">
        <f>'Riskien arviointi'!H40</f>
        <v>0</v>
      </c>
      <c r="E37" s="56">
        <f>'Riskien arviointi'!I40</f>
        <v>0</v>
      </c>
      <c r="F37" s="56">
        <f t="shared" si="0"/>
        <v>0</v>
      </c>
      <c r="G37" s="85"/>
    </row>
    <row r="38" spans="2:11">
      <c r="B38" s="54">
        <v>26</v>
      </c>
      <c r="C38" s="58">
        <f>'Riskien arviointi'!B41</f>
        <v>0</v>
      </c>
      <c r="D38" s="31">
        <f>'Riskien arviointi'!H41</f>
        <v>0</v>
      </c>
      <c r="E38" s="56">
        <f>'Riskien arviointi'!I41</f>
        <v>0</v>
      </c>
      <c r="F38" s="56">
        <f t="shared" si="0"/>
        <v>0</v>
      </c>
      <c r="G38" s="85"/>
    </row>
    <row r="39" spans="2:11">
      <c r="B39" s="54">
        <v>27</v>
      </c>
      <c r="C39" s="58">
        <f>'Riskien arviointi'!B42</f>
        <v>0</v>
      </c>
      <c r="D39" s="56">
        <f>'Riskien arviointi'!H42</f>
        <v>0</v>
      </c>
      <c r="E39" s="56">
        <f>'Riskien arviointi'!I42</f>
        <v>0</v>
      </c>
      <c r="F39" s="56">
        <f t="shared" si="0"/>
        <v>0</v>
      </c>
      <c r="G39" s="85"/>
    </row>
    <row r="40" spans="2:11">
      <c r="B40" s="54">
        <v>28</v>
      </c>
      <c r="C40" s="58">
        <f>'Riskien arviointi'!B43</f>
        <v>0</v>
      </c>
      <c r="D40" s="56">
        <f>'Riskien arviointi'!H43</f>
        <v>0</v>
      </c>
      <c r="E40" s="56">
        <f>'Riskien arviointi'!I43</f>
        <v>0</v>
      </c>
      <c r="F40" s="56">
        <f>PRODUCT(D40:E40)</f>
        <v>0</v>
      </c>
      <c r="G40" s="84"/>
    </row>
    <row r="41" spans="2:11">
      <c r="B41" s="54">
        <v>29</v>
      </c>
      <c r="C41" s="58">
        <f>'Riskien arviointi'!B44</f>
        <v>0</v>
      </c>
      <c r="D41" s="56">
        <f>'Riskien arviointi'!H44</f>
        <v>0</v>
      </c>
      <c r="E41" s="56">
        <f>'Riskien arviointi'!I44</f>
        <v>0</v>
      </c>
      <c r="F41" s="56">
        <f>PRODUCT(D41:E41)</f>
        <v>0</v>
      </c>
      <c r="G41" s="84"/>
    </row>
    <row r="42" spans="2:11">
      <c r="B42" s="54">
        <v>30</v>
      </c>
      <c r="C42" s="58">
        <f>'Riskien arviointi'!B45</f>
        <v>0</v>
      </c>
      <c r="D42" s="56">
        <f>'Riskien arviointi'!H45</f>
        <v>0</v>
      </c>
      <c r="E42" s="56">
        <f>'Riskien arviointi'!I45</f>
        <v>0</v>
      </c>
      <c r="F42" s="56">
        <f t="shared" si="0"/>
        <v>0</v>
      </c>
      <c r="G42" s="84"/>
    </row>
    <row r="43" spans="2:11">
      <c r="B43" s="54">
        <v>31</v>
      </c>
      <c r="C43" s="58">
        <f>'Riskien arviointi'!B46</f>
        <v>0</v>
      </c>
      <c r="D43" s="56">
        <f>'Riskien arviointi'!H46</f>
        <v>0</v>
      </c>
      <c r="E43" s="56">
        <f>'Riskien arviointi'!I46</f>
        <v>0</v>
      </c>
      <c r="F43" s="56">
        <f t="shared" si="0"/>
        <v>0</v>
      </c>
      <c r="G43" s="84"/>
    </row>
    <row r="44" spans="2:11">
      <c r="B44" s="54">
        <v>32</v>
      </c>
      <c r="C44" s="58">
        <f>'Riskien arviointi'!B47</f>
        <v>0</v>
      </c>
      <c r="D44" s="56">
        <f>'Riskien arviointi'!H47</f>
        <v>0</v>
      </c>
      <c r="E44" s="56">
        <f>'Riskien arviointi'!I47</f>
        <v>0</v>
      </c>
      <c r="F44" s="56">
        <f t="shared" si="0"/>
        <v>0</v>
      </c>
      <c r="G44" s="84"/>
    </row>
    <row r="45" spans="2:11">
      <c r="B45" s="54">
        <v>33</v>
      </c>
      <c r="C45" s="58">
        <f>'Riskien arviointi'!B48</f>
        <v>0</v>
      </c>
      <c r="D45" s="56">
        <f>'Riskien arviointi'!H48</f>
        <v>0</v>
      </c>
      <c r="E45" s="56">
        <f>'Riskien arviointi'!I48</f>
        <v>0</v>
      </c>
      <c r="F45" s="56">
        <f t="shared" si="0"/>
        <v>0</v>
      </c>
      <c r="G45" s="84"/>
    </row>
    <row r="46" spans="2:11">
      <c r="B46" s="54">
        <v>34</v>
      </c>
      <c r="C46" s="58">
        <f>'Riskien arviointi'!B49</f>
        <v>0</v>
      </c>
      <c r="D46" s="56">
        <f>'Riskien arviointi'!H49</f>
        <v>0</v>
      </c>
      <c r="E46" s="56">
        <f>'Riskien arviointi'!I49</f>
        <v>0</v>
      </c>
      <c r="F46" s="56">
        <f>PRODUCT(D46:E46)</f>
        <v>0</v>
      </c>
      <c r="G46" s="84"/>
    </row>
    <row r="47" spans="2:11">
      <c r="B47" s="54">
        <v>35</v>
      </c>
      <c r="C47" s="58">
        <f>'Riskien arviointi'!B50</f>
        <v>0</v>
      </c>
      <c r="D47" s="56">
        <f>'Riskien arviointi'!H50</f>
        <v>0</v>
      </c>
      <c r="E47" s="56">
        <f>'Riskien arviointi'!I50</f>
        <v>0</v>
      </c>
      <c r="F47" s="56">
        <f t="shared" si="0"/>
        <v>0</v>
      </c>
      <c r="G47" s="84"/>
    </row>
    <row r="48" spans="2:11">
      <c r="B48" s="54">
        <v>36</v>
      </c>
      <c r="C48" s="58">
        <f>'Riskien arviointi'!B51</f>
        <v>0</v>
      </c>
      <c r="D48" s="56">
        <f>'Riskien arviointi'!H51</f>
        <v>0</v>
      </c>
      <c r="E48" s="56">
        <f>'Riskien arviointi'!I51</f>
        <v>0</v>
      </c>
      <c r="F48" s="56">
        <f t="shared" si="0"/>
        <v>0</v>
      </c>
      <c r="G48" s="84"/>
    </row>
    <row r="49" spans="2:7">
      <c r="B49" s="54">
        <v>37</v>
      </c>
      <c r="C49" s="58">
        <f>'Riskien arviointi'!B52</f>
        <v>0</v>
      </c>
      <c r="D49" s="56">
        <f>'Riskien arviointi'!H52</f>
        <v>0</v>
      </c>
      <c r="E49" s="56">
        <f>'Riskien arviointi'!I52</f>
        <v>0</v>
      </c>
      <c r="F49" s="56">
        <f t="shared" si="0"/>
        <v>0</v>
      </c>
      <c r="G49" s="84"/>
    </row>
    <row r="50" spans="2:7">
      <c r="B50" s="54">
        <v>38</v>
      </c>
      <c r="C50" s="58">
        <f>'Riskien arviointi'!B53</f>
        <v>0</v>
      </c>
      <c r="D50" s="56">
        <f>'Riskien arviointi'!H53</f>
        <v>0</v>
      </c>
      <c r="E50" s="56">
        <f>'Riskien arviointi'!I53</f>
        <v>0</v>
      </c>
      <c r="F50" s="56">
        <f t="shared" si="0"/>
        <v>0</v>
      </c>
      <c r="G50" s="84"/>
    </row>
    <row r="51" spans="2:7">
      <c r="B51" s="54">
        <v>39</v>
      </c>
      <c r="C51" s="58">
        <f>'Riskien arviointi'!B54</f>
        <v>0</v>
      </c>
      <c r="D51" s="56">
        <f>'Riskien arviointi'!H54</f>
        <v>0</v>
      </c>
      <c r="E51" s="56">
        <f>'Riskien arviointi'!I54</f>
        <v>0</v>
      </c>
      <c r="F51" s="56">
        <f t="shared" si="0"/>
        <v>0</v>
      </c>
      <c r="G51" s="84"/>
    </row>
    <row r="52" spans="2:7">
      <c r="B52" s="57">
        <v>40</v>
      </c>
      <c r="C52" s="58">
        <f>'Riskien arviointi'!B55</f>
        <v>0</v>
      </c>
      <c r="D52" s="56">
        <f>'Riskien arviointi'!H55</f>
        <v>0</v>
      </c>
      <c r="E52" s="56">
        <f>'Riskien arviointi'!I55</f>
        <v>0</v>
      </c>
      <c r="F52" s="56">
        <f t="shared" si="0"/>
        <v>0</v>
      </c>
    </row>
    <row r="53" spans="2:7">
      <c r="B53" s="54">
        <v>41</v>
      </c>
      <c r="C53" s="58">
        <f>'Riskien arviointi'!B56</f>
        <v>0</v>
      </c>
      <c r="D53" s="56">
        <f>'Riskien arviointi'!H56</f>
        <v>0</v>
      </c>
      <c r="E53" s="56">
        <f>'Riskien arviointi'!I56</f>
        <v>0</v>
      </c>
      <c r="F53" s="56">
        <f t="shared" si="0"/>
        <v>0</v>
      </c>
    </row>
    <row r="54" spans="2:7">
      <c r="B54" s="54">
        <v>42</v>
      </c>
      <c r="C54" s="58">
        <f>'Riskien arviointi'!B57</f>
        <v>0</v>
      </c>
      <c r="D54" s="56">
        <f>'Riskien arviointi'!H57</f>
        <v>0</v>
      </c>
      <c r="E54" s="56">
        <f>'Riskien arviointi'!I57</f>
        <v>0</v>
      </c>
      <c r="F54" s="56">
        <f t="shared" si="0"/>
        <v>0</v>
      </c>
    </row>
    <row r="55" spans="2:7">
      <c r="B55" s="54">
        <v>43</v>
      </c>
      <c r="C55" s="58">
        <f>'Riskien arviointi'!B58</f>
        <v>0</v>
      </c>
      <c r="D55" s="56">
        <f>'Riskien arviointi'!H58</f>
        <v>0</v>
      </c>
      <c r="E55" s="56">
        <f>'Riskien arviointi'!I58</f>
        <v>0</v>
      </c>
      <c r="F55" s="56">
        <f t="shared" si="0"/>
        <v>0</v>
      </c>
    </row>
    <row r="56" spans="2:7">
      <c r="B56" s="54">
        <v>44</v>
      </c>
      <c r="C56" s="58">
        <f>'Riskien arviointi'!B59</f>
        <v>0</v>
      </c>
      <c r="D56" s="56">
        <f>'Riskien arviointi'!H59</f>
        <v>0</v>
      </c>
      <c r="E56" s="56">
        <f>'Riskien arviointi'!I59</f>
        <v>0</v>
      </c>
      <c r="F56" s="56">
        <f t="shared" si="0"/>
        <v>0</v>
      </c>
    </row>
    <row r="57" spans="2:7">
      <c r="B57" s="54">
        <v>45</v>
      </c>
      <c r="C57" s="58">
        <f>'Riskien arviointi'!B60</f>
        <v>0</v>
      </c>
      <c r="D57" s="56">
        <f>'Riskien arviointi'!H60</f>
        <v>0</v>
      </c>
      <c r="E57" s="56">
        <f>'Riskien arviointi'!I60</f>
        <v>0</v>
      </c>
      <c r="F57" s="56">
        <f t="shared" si="0"/>
        <v>0</v>
      </c>
    </row>
    <row r="58" spans="2:7">
      <c r="B58" s="54">
        <v>46</v>
      </c>
      <c r="C58" s="58">
        <f>'Riskien arviointi'!B61</f>
        <v>0</v>
      </c>
      <c r="D58" s="56">
        <f>'Riskien arviointi'!H61</f>
        <v>0</v>
      </c>
      <c r="E58" s="56">
        <f>'Riskien arviointi'!I61</f>
        <v>0</v>
      </c>
      <c r="F58" s="56">
        <f t="shared" si="0"/>
        <v>0</v>
      </c>
    </row>
    <row r="59" spans="2:7">
      <c r="B59" s="54">
        <v>47</v>
      </c>
      <c r="C59" s="58">
        <f>'Riskien arviointi'!B62</f>
        <v>0</v>
      </c>
      <c r="D59" s="31">
        <f>'Riskien arviointi'!H62</f>
        <v>0</v>
      </c>
      <c r="E59" s="56">
        <f>'Riskien arviointi'!I62</f>
        <v>0</v>
      </c>
      <c r="F59" s="56">
        <f t="shared" si="0"/>
        <v>0</v>
      </c>
    </row>
    <row r="60" spans="2:7">
      <c r="B60" s="54">
        <v>48</v>
      </c>
      <c r="C60" s="58">
        <f>'Riskien arviointi'!B63</f>
        <v>0</v>
      </c>
      <c r="D60" s="31">
        <f>'Riskien arviointi'!H63</f>
        <v>0</v>
      </c>
      <c r="E60" s="56">
        <f>'Riskien arviointi'!I63</f>
        <v>0</v>
      </c>
      <c r="F60" s="56">
        <f t="shared" si="0"/>
        <v>0</v>
      </c>
    </row>
    <row r="61" spans="2:7">
      <c r="B61" s="54">
        <v>49</v>
      </c>
      <c r="C61" s="58">
        <f>'Riskien arviointi'!B64</f>
        <v>0</v>
      </c>
      <c r="D61" s="31">
        <f>'Riskien arviointi'!H64</f>
        <v>0</v>
      </c>
      <c r="E61" s="56">
        <f>'Riskien arviointi'!I64</f>
        <v>0</v>
      </c>
      <c r="F61" s="56">
        <f t="shared" si="0"/>
        <v>0</v>
      </c>
    </row>
    <row r="62" spans="2:7">
      <c r="B62" s="54">
        <v>50</v>
      </c>
      <c r="C62" s="58">
        <f>'Riskien arviointi'!B65</f>
        <v>0</v>
      </c>
      <c r="D62" s="31">
        <f>'Riskien arviointi'!H65</f>
        <v>0</v>
      </c>
      <c r="E62" s="56">
        <f>'Riskien arviointi'!I65</f>
        <v>0</v>
      </c>
      <c r="F62" s="56">
        <f>PRODUCT(D62:E62)</f>
        <v>0</v>
      </c>
    </row>
    <row r="63" spans="2:7">
      <c r="B63" s="54">
        <v>51</v>
      </c>
      <c r="C63" s="58">
        <f>'Riskien arviointi'!B66</f>
        <v>0</v>
      </c>
      <c r="D63" s="31">
        <f>'Riskien arviointi'!H66</f>
        <v>0</v>
      </c>
      <c r="E63" s="56">
        <f>'Riskien arviointi'!I66</f>
        <v>0</v>
      </c>
      <c r="F63" s="56">
        <f t="shared" si="0"/>
        <v>0</v>
      </c>
    </row>
    <row r="64" spans="2:7">
      <c r="B64" s="54">
        <v>52</v>
      </c>
      <c r="C64" s="58">
        <f>'Riskien arviointi'!B67</f>
        <v>0</v>
      </c>
      <c r="D64" s="31">
        <f>'Riskien arviointi'!H67</f>
        <v>0</v>
      </c>
      <c r="E64" s="56">
        <f>'Riskien arviointi'!I67</f>
        <v>0</v>
      </c>
      <c r="F64" s="56">
        <f t="shared" si="0"/>
        <v>0</v>
      </c>
    </row>
    <row r="65" spans="2:6">
      <c r="B65" s="54">
        <v>53</v>
      </c>
      <c r="C65" s="58">
        <f>'Riskien arviointi'!B68</f>
        <v>0</v>
      </c>
      <c r="D65" s="56">
        <f>'Riskien arviointi'!H68</f>
        <v>0</v>
      </c>
      <c r="E65" s="56">
        <f>'Riskien arviointi'!I68</f>
        <v>0</v>
      </c>
      <c r="F65" s="56">
        <f t="shared" si="0"/>
        <v>0</v>
      </c>
    </row>
    <row r="66" spans="2:6">
      <c r="B66" s="54">
        <v>54</v>
      </c>
      <c r="C66" s="58">
        <f>'Riskien arviointi'!B69</f>
        <v>0</v>
      </c>
      <c r="D66" s="56">
        <f>'Riskien arviointi'!H69</f>
        <v>0</v>
      </c>
      <c r="E66" s="56">
        <f>'Riskien arviointi'!I69</f>
        <v>0</v>
      </c>
      <c r="F66" s="56">
        <f t="shared" si="0"/>
        <v>0</v>
      </c>
    </row>
    <row r="67" spans="2:6">
      <c r="B67" s="54">
        <v>55</v>
      </c>
      <c r="C67" s="58">
        <f>'Riskien arviointi'!B70</f>
        <v>0</v>
      </c>
      <c r="D67" s="56">
        <f>'Riskien arviointi'!H70</f>
        <v>0</v>
      </c>
      <c r="E67" s="56">
        <f>'Riskien arviointi'!I70</f>
        <v>0</v>
      </c>
      <c r="F67" s="56">
        <f t="shared" si="0"/>
        <v>0</v>
      </c>
    </row>
    <row r="68" spans="2:6">
      <c r="B68" s="54">
        <v>56</v>
      </c>
      <c r="C68" s="58">
        <f>'Riskien arviointi'!B71</f>
        <v>0</v>
      </c>
      <c r="D68" s="56">
        <f>'Riskien arviointi'!H71</f>
        <v>0</v>
      </c>
      <c r="E68" s="56">
        <f>'Riskien arviointi'!I71</f>
        <v>0</v>
      </c>
      <c r="F68" s="56">
        <f t="shared" si="0"/>
        <v>0</v>
      </c>
    </row>
    <row r="69" spans="2:6">
      <c r="B69" s="54">
        <v>57</v>
      </c>
      <c r="C69" s="58">
        <f>'Riskien arviointi'!B72</f>
        <v>0</v>
      </c>
      <c r="D69" s="56">
        <f>'Riskien arviointi'!H72</f>
        <v>0</v>
      </c>
      <c r="E69" s="56">
        <f>'Riskien arviointi'!I72</f>
        <v>0</v>
      </c>
      <c r="F69" s="56">
        <f t="shared" si="0"/>
        <v>0</v>
      </c>
    </row>
    <row r="70" spans="2:6">
      <c r="B70" s="54">
        <v>58</v>
      </c>
      <c r="C70" s="58">
        <f>'Riskien arviointi'!B73</f>
        <v>0</v>
      </c>
      <c r="D70" s="56">
        <f>'Riskien arviointi'!H73</f>
        <v>0</v>
      </c>
      <c r="E70" s="56">
        <f>'Riskien arviointi'!I73</f>
        <v>0</v>
      </c>
      <c r="F70" s="56">
        <f t="shared" si="0"/>
        <v>0</v>
      </c>
    </row>
    <row r="71" spans="2:6">
      <c r="B71" s="54">
        <v>59</v>
      </c>
      <c r="C71" s="58">
        <f>'Riskien arviointi'!B74</f>
        <v>0</v>
      </c>
      <c r="D71" s="56">
        <f>'Riskien arviointi'!H74</f>
        <v>0</v>
      </c>
      <c r="E71" s="56">
        <f>'Riskien arviointi'!I74</f>
        <v>0</v>
      </c>
      <c r="F71" s="56">
        <f t="shared" si="0"/>
        <v>0</v>
      </c>
    </row>
    <row r="72" spans="2:6">
      <c r="B72" s="54">
        <v>60</v>
      </c>
      <c r="C72" s="58">
        <f>'Riskien arviointi'!B75</f>
        <v>0</v>
      </c>
      <c r="D72" s="56">
        <f>'Riskien arviointi'!H75</f>
        <v>0</v>
      </c>
      <c r="E72" s="56">
        <f>'Riskien arviointi'!I75</f>
        <v>0</v>
      </c>
      <c r="F72" s="56">
        <f t="shared" si="0"/>
        <v>0</v>
      </c>
    </row>
    <row r="73" spans="2:6">
      <c r="B73" s="59"/>
      <c r="C73" s="60"/>
      <c r="D73" s="49"/>
      <c r="E73" s="49"/>
      <c r="F73" s="49"/>
    </row>
    <row r="74" spans="2:6">
      <c r="B74" s="59"/>
      <c r="C74" s="60"/>
      <c r="D74" s="49"/>
      <c r="E74" s="49"/>
      <c r="F74" s="49"/>
    </row>
    <row r="75" spans="2:6">
      <c r="B75" s="25"/>
    </row>
    <row r="76" spans="2:6">
      <c r="B76" s="25"/>
    </row>
    <row r="77" spans="2:6">
      <c r="B77" s="25"/>
    </row>
    <row r="78" spans="2:6">
      <c r="B78" s="25"/>
    </row>
    <row r="79" spans="2:6">
      <c r="B79" s="25"/>
    </row>
    <row r="80" spans="2:6">
      <c r="B80" s="25"/>
    </row>
    <row r="81" spans="2:2">
      <c r="B81" s="25"/>
    </row>
    <row r="82" spans="2:2">
      <c r="B82" s="25"/>
    </row>
    <row r="83" spans="2:2">
      <c r="B83" s="25"/>
    </row>
    <row r="84" spans="2:2">
      <c r="B84" s="25"/>
    </row>
    <row r="85" spans="2:2">
      <c r="B85" s="25"/>
    </row>
    <row r="86" spans="2:2">
      <c r="B86" s="25"/>
    </row>
    <row r="87" spans="2:2">
      <c r="B87" s="25"/>
    </row>
    <row r="88" spans="2:2">
      <c r="B88" s="25"/>
    </row>
    <row r="89" spans="2:2">
      <c r="B89" s="25"/>
    </row>
    <row r="90" spans="2:2">
      <c r="B90" s="25"/>
    </row>
    <row r="91" spans="2:2">
      <c r="B91" s="25"/>
    </row>
    <row r="92" spans="2:2">
      <c r="B92" s="25"/>
    </row>
  </sheetData>
  <mergeCells count="4">
    <mergeCell ref="G48:G51"/>
    <mergeCell ref="G44:G47"/>
    <mergeCell ref="G36:G39"/>
    <mergeCell ref="G40:G43"/>
  </mergeCells>
  <conditionalFormatting sqref="F13:F72">
    <cfRule type="cellIs" dxfId="4" priority="1" operator="between">
      <formula>12</formula>
      <formula>16</formula>
    </cfRule>
    <cfRule type="cellIs" dxfId="3" priority="2" operator="between">
      <formula>8</formula>
      <formula>9</formula>
    </cfRule>
    <cfRule type="cellIs" dxfId="2" priority="3" operator="between">
      <formula>3</formula>
      <formula>6</formula>
    </cfRule>
    <cfRule type="cellIs" dxfId="1" priority="4" operator="equal">
      <formula>2</formula>
    </cfRule>
    <cfRule type="cellIs" dxfId="0" priority="13" operator="equal">
      <formula>1</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A451F-FC3E-4353-9E70-B1015DD29517}">
  <sheetPr codeName="Taul9"/>
  <dimension ref="A1:Q131"/>
  <sheetViews>
    <sheetView showGridLines="0" zoomScale="90" zoomScaleNormal="90" workbookViewId="0">
      <selection activeCell="B4" sqref="B4"/>
    </sheetView>
  </sheetViews>
  <sheetFormatPr defaultRowHeight="15"/>
  <cols>
    <col min="1" max="1" width="3.5703125" customWidth="1"/>
    <col min="2" max="2" width="73.7109375" style="10" customWidth="1"/>
    <col min="3" max="3" width="25.28515625" style="10" customWidth="1"/>
    <col min="4" max="4" width="16.42578125" style="10" customWidth="1"/>
    <col min="5" max="6" width="38.7109375" style="10" customWidth="1"/>
    <col min="7" max="7" width="11.7109375" customWidth="1"/>
  </cols>
  <sheetData>
    <row r="1" spans="1:17">
      <c r="A1" s="1"/>
      <c r="B1" s="9"/>
      <c r="C1" s="9"/>
      <c r="D1" s="9"/>
      <c r="E1" s="9"/>
      <c r="F1" s="9"/>
      <c r="G1" s="1"/>
      <c r="H1" s="1"/>
      <c r="I1" s="1"/>
      <c r="J1" s="1"/>
      <c r="K1" s="1"/>
      <c r="L1" s="1"/>
      <c r="M1" s="1"/>
      <c r="N1" s="1"/>
      <c r="O1" s="1"/>
      <c r="P1" s="1"/>
      <c r="Q1" s="1"/>
    </row>
    <row r="2" spans="1:17">
      <c r="A2" s="1"/>
      <c r="B2" s="9"/>
      <c r="C2" s="9"/>
      <c r="D2" s="9"/>
      <c r="E2" s="9"/>
      <c r="F2" s="9"/>
      <c r="G2" s="1"/>
      <c r="H2" s="1"/>
      <c r="I2" s="1"/>
      <c r="J2" s="1"/>
      <c r="K2" s="1"/>
      <c r="L2" s="1"/>
      <c r="M2" s="1"/>
      <c r="N2" s="1"/>
      <c r="O2" s="1"/>
      <c r="P2" s="1"/>
      <c r="Q2" s="1"/>
    </row>
    <row r="3" spans="1:17">
      <c r="A3" s="1"/>
      <c r="B3" s="9"/>
      <c r="C3" s="9"/>
      <c r="D3" s="9"/>
      <c r="E3" s="9"/>
      <c r="F3" s="9"/>
      <c r="G3" s="1"/>
      <c r="H3" s="1"/>
      <c r="I3" s="1"/>
      <c r="J3" s="1"/>
      <c r="K3" s="1"/>
      <c r="L3" s="1"/>
      <c r="M3" s="1"/>
      <c r="N3" s="1"/>
      <c r="O3" s="1"/>
      <c r="P3" s="1"/>
      <c r="Q3" s="1"/>
    </row>
    <row r="4" spans="1:17">
      <c r="A4" s="1"/>
      <c r="B4" s="9"/>
      <c r="C4" s="9"/>
      <c r="D4" s="9"/>
      <c r="E4" s="9"/>
      <c r="F4" s="9"/>
      <c r="G4" s="1"/>
      <c r="H4" s="1"/>
      <c r="I4" s="1"/>
      <c r="J4" s="1"/>
      <c r="K4" s="1"/>
      <c r="L4" s="1"/>
      <c r="M4" s="1"/>
      <c r="N4" s="1"/>
      <c r="O4" s="1"/>
      <c r="P4" s="1"/>
      <c r="Q4" s="1"/>
    </row>
    <row r="5" spans="1:17" ht="25.5">
      <c r="A5" s="1"/>
      <c r="B5" s="75" t="s">
        <v>72</v>
      </c>
      <c r="C5" s="9"/>
      <c r="D5" s="9"/>
      <c r="E5" s="9"/>
      <c r="F5" s="9"/>
      <c r="G5" s="1"/>
      <c r="H5" s="1"/>
      <c r="I5" s="1"/>
      <c r="J5" s="1"/>
      <c r="K5" s="1"/>
      <c r="L5" s="1"/>
      <c r="M5" s="1"/>
      <c r="N5" s="1"/>
      <c r="O5" s="1"/>
      <c r="P5" s="1"/>
      <c r="Q5" s="1"/>
    </row>
    <row r="6" spans="1:17">
      <c r="A6" s="1"/>
      <c r="B6" s="9"/>
      <c r="C6" s="9"/>
      <c r="D6" s="9"/>
      <c r="E6" s="9"/>
      <c r="F6" s="9"/>
      <c r="G6" s="1"/>
      <c r="H6" s="1"/>
      <c r="I6" s="1"/>
      <c r="J6" s="1"/>
      <c r="K6" s="1"/>
      <c r="L6" s="1"/>
      <c r="M6" s="1"/>
      <c r="N6" s="1"/>
      <c r="O6" s="1"/>
      <c r="P6" s="1"/>
      <c r="Q6" s="1"/>
    </row>
    <row r="7" spans="1:17" ht="37.15" customHeight="1">
      <c r="A7" s="1"/>
      <c r="B7" s="72" t="s">
        <v>73</v>
      </c>
      <c r="C7" s="73" t="s">
        <v>74</v>
      </c>
      <c r="D7" s="73" t="s">
        <v>75</v>
      </c>
      <c r="E7" s="73" t="s">
        <v>76</v>
      </c>
      <c r="F7" s="74" t="s">
        <v>77</v>
      </c>
      <c r="G7" s="1"/>
      <c r="H7" s="1"/>
      <c r="I7" s="1"/>
      <c r="J7" s="1"/>
      <c r="K7" s="1"/>
      <c r="L7" s="1"/>
      <c r="M7" s="1"/>
      <c r="N7" s="1"/>
      <c r="O7" s="1"/>
      <c r="P7" s="1"/>
      <c r="Q7" s="1"/>
    </row>
    <row r="8" spans="1:17">
      <c r="A8" s="1"/>
      <c r="B8" s="65" t="s">
        <v>78</v>
      </c>
      <c r="C8" s="66"/>
      <c r="D8" s="66"/>
      <c r="E8" s="66"/>
      <c r="F8" s="67"/>
      <c r="G8" s="1"/>
      <c r="H8" s="1"/>
      <c r="I8" s="1"/>
      <c r="J8" s="1"/>
      <c r="K8" s="1"/>
      <c r="L8" s="1"/>
      <c r="M8" s="1"/>
      <c r="N8" s="1"/>
      <c r="O8" s="1"/>
      <c r="P8" s="1"/>
      <c r="Q8" s="1"/>
    </row>
    <row r="9" spans="1:17">
      <c r="A9" s="1"/>
      <c r="B9" s="65"/>
      <c r="C9" s="66"/>
      <c r="D9" s="66"/>
      <c r="E9" s="66"/>
      <c r="F9" s="67"/>
      <c r="G9" s="1"/>
      <c r="H9" s="1"/>
      <c r="I9" s="1"/>
      <c r="J9" s="1"/>
      <c r="K9" s="1"/>
      <c r="L9" s="1"/>
      <c r="M9" s="1"/>
      <c r="N9" s="1"/>
      <c r="O9" s="1"/>
      <c r="P9" s="1"/>
      <c r="Q9" s="1"/>
    </row>
    <row r="10" spans="1:17">
      <c r="A10" s="1"/>
      <c r="B10" s="65"/>
      <c r="C10" s="66"/>
      <c r="D10" s="66"/>
      <c r="E10" s="66"/>
      <c r="F10" s="67"/>
      <c r="G10" s="1"/>
      <c r="H10" s="1"/>
      <c r="I10" s="1"/>
      <c r="J10" s="1"/>
      <c r="K10" s="1"/>
      <c r="L10" s="1"/>
      <c r="M10" s="1"/>
      <c r="N10" s="1"/>
      <c r="O10" s="1"/>
      <c r="P10" s="1"/>
      <c r="Q10" s="1"/>
    </row>
    <row r="11" spans="1:17">
      <c r="A11" s="1"/>
      <c r="B11" s="65"/>
      <c r="C11" s="66"/>
      <c r="D11" s="66"/>
      <c r="E11" s="66"/>
      <c r="F11" s="67"/>
      <c r="G11" s="1"/>
      <c r="H11" s="1"/>
      <c r="I11" s="1"/>
      <c r="J11" s="1"/>
      <c r="K11" s="1"/>
      <c r="L11" s="1"/>
      <c r="M11" s="1"/>
      <c r="N11" s="1"/>
      <c r="O11" s="1"/>
      <c r="P11" s="1"/>
      <c r="Q11" s="1"/>
    </row>
    <row r="12" spans="1:17">
      <c r="A12" s="1"/>
      <c r="B12" s="68"/>
      <c r="C12" s="66"/>
      <c r="D12" s="66"/>
      <c r="E12" s="66"/>
      <c r="F12" s="67"/>
      <c r="G12" s="1"/>
      <c r="H12" s="1"/>
      <c r="I12" s="1"/>
      <c r="J12" s="1"/>
      <c r="K12" s="1"/>
      <c r="L12" s="1"/>
      <c r="M12" s="1"/>
      <c r="N12" s="1"/>
      <c r="O12" s="1"/>
      <c r="P12" s="1"/>
      <c r="Q12" s="1"/>
    </row>
    <row r="13" spans="1:17">
      <c r="A13" s="1"/>
      <c r="B13" s="65"/>
      <c r="C13" s="66"/>
      <c r="D13" s="66"/>
      <c r="E13" s="66"/>
      <c r="F13" s="67"/>
      <c r="G13" s="1"/>
      <c r="H13" s="1"/>
      <c r="I13" s="1"/>
      <c r="J13" s="1"/>
      <c r="K13" s="1"/>
      <c r="L13" s="1"/>
      <c r="M13" s="1"/>
      <c r="N13" s="1"/>
      <c r="O13" s="1"/>
      <c r="P13" s="1"/>
      <c r="Q13" s="1"/>
    </row>
    <row r="14" spans="1:17">
      <c r="A14" s="1"/>
      <c r="B14" s="65"/>
      <c r="C14" s="66"/>
      <c r="D14" s="66"/>
      <c r="E14" s="66"/>
      <c r="F14" s="67"/>
      <c r="G14" s="1"/>
      <c r="H14" s="1"/>
      <c r="I14" s="1"/>
      <c r="J14" s="1"/>
      <c r="K14" s="1"/>
      <c r="L14" s="1"/>
      <c r="M14" s="1"/>
      <c r="N14" s="1"/>
      <c r="O14" s="1"/>
      <c r="P14" s="1"/>
      <c r="Q14" s="1"/>
    </row>
    <row r="15" spans="1:17">
      <c r="A15" s="1"/>
      <c r="B15" s="65"/>
      <c r="C15" s="66"/>
      <c r="D15" s="66"/>
      <c r="E15" s="66"/>
      <c r="F15" s="67"/>
      <c r="G15" s="1"/>
      <c r="H15" s="1"/>
      <c r="I15" s="1"/>
      <c r="J15" s="1"/>
      <c r="K15" s="1"/>
      <c r="L15" s="1"/>
      <c r="M15" s="1"/>
      <c r="N15" s="1"/>
      <c r="O15" s="1"/>
      <c r="P15" s="1"/>
      <c r="Q15" s="1"/>
    </row>
    <row r="16" spans="1:17">
      <c r="A16" s="1"/>
      <c r="B16" s="68"/>
      <c r="C16" s="66"/>
      <c r="D16" s="66"/>
      <c r="E16" s="66"/>
      <c r="F16" s="67"/>
      <c r="G16" s="1"/>
      <c r="H16" s="1"/>
      <c r="I16" s="1"/>
      <c r="J16" s="1"/>
      <c r="K16" s="1"/>
      <c r="L16" s="1"/>
      <c r="M16" s="1"/>
      <c r="N16" s="1"/>
      <c r="O16" s="1"/>
      <c r="P16" s="1"/>
      <c r="Q16" s="1"/>
    </row>
    <row r="17" spans="1:17">
      <c r="A17" s="1"/>
      <c r="B17" s="65"/>
      <c r="C17" s="66"/>
      <c r="D17" s="66"/>
      <c r="E17" s="66"/>
      <c r="F17" s="67"/>
      <c r="G17" s="1"/>
      <c r="H17" s="1"/>
      <c r="I17" s="1"/>
      <c r="J17" s="1"/>
      <c r="K17" s="1"/>
      <c r="L17" s="1"/>
      <c r="M17" s="1"/>
      <c r="N17" s="1"/>
      <c r="O17" s="1"/>
      <c r="P17" s="1"/>
      <c r="Q17" s="1"/>
    </row>
    <row r="18" spans="1:17">
      <c r="A18" s="1"/>
      <c r="B18" s="65"/>
      <c r="C18" s="66"/>
      <c r="D18" s="66"/>
      <c r="E18" s="66"/>
      <c r="F18" s="67"/>
      <c r="G18" s="1"/>
      <c r="H18" s="1"/>
      <c r="I18" s="1"/>
      <c r="J18" s="1"/>
      <c r="K18" s="1"/>
      <c r="L18" s="1"/>
      <c r="M18" s="1"/>
      <c r="N18" s="1"/>
      <c r="O18" s="1"/>
      <c r="P18" s="1"/>
      <c r="Q18" s="1"/>
    </row>
    <row r="19" spans="1:17">
      <c r="A19" s="1"/>
      <c r="B19" s="65"/>
      <c r="C19" s="66"/>
      <c r="D19" s="66"/>
      <c r="E19" s="66"/>
      <c r="F19" s="67"/>
      <c r="G19" s="1"/>
      <c r="H19" s="1"/>
      <c r="I19" s="1"/>
      <c r="J19" s="1"/>
      <c r="K19" s="1"/>
      <c r="L19" s="1"/>
      <c r="M19" s="1"/>
      <c r="N19" s="1"/>
      <c r="O19" s="1"/>
      <c r="P19" s="1"/>
      <c r="Q19" s="1"/>
    </row>
    <row r="20" spans="1:17">
      <c r="A20" s="1"/>
      <c r="B20" s="65"/>
      <c r="C20" s="66"/>
      <c r="D20" s="66"/>
      <c r="E20" s="66"/>
      <c r="F20" s="67"/>
      <c r="G20" s="1"/>
      <c r="H20" s="1"/>
      <c r="I20" s="1"/>
      <c r="J20" s="1"/>
      <c r="K20" s="1"/>
      <c r="L20" s="1"/>
      <c r="M20" s="1"/>
      <c r="N20" s="1"/>
      <c r="O20" s="1"/>
      <c r="P20" s="1"/>
      <c r="Q20" s="1"/>
    </row>
    <row r="21" spans="1:17">
      <c r="A21" s="1"/>
      <c r="B21" s="65"/>
      <c r="C21" s="66"/>
      <c r="D21" s="66"/>
      <c r="E21" s="66"/>
      <c r="F21" s="67"/>
      <c r="G21" s="1"/>
      <c r="H21" s="1"/>
      <c r="I21" s="1"/>
      <c r="J21" s="1"/>
      <c r="K21" s="1"/>
      <c r="L21" s="1"/>
      <c r="M21" s="1"/>
      <c r="N21" s="1"/>
      <c r="O21" s="1"/>
      <c r="P21" s="1"/>
      <c r="Q21" s="1"/>
    </row>
    <row r="22" spans="1:17">
      <c r="A22" s="1"/>
      <c r="B22" s="65"/>
      <c r="C22" s="66"/>
      <c r="D22" s="66"/>
      <c r="E22" s="66"/>
      <c r="F22" s="67"/>
      <c r="G22" s="1"/>
      <c r="H22" s="1"/>
      <c r="I22" s="1"/>
      <c r="J22" s="1"/>
      <c r="K22" s="1"/>
      <c r="L22" s="1"/>
      <c r="M22" s="1"/>
      <c r="N22" s="1"/>
      <c r="O22" s="1"/>
      <c r="P22" s="1"/>
      <c r="Q22" s="1"/>
    </row>
    <row r="23" spans="1:17">
      <c r="A23" s="1"/>
      <c r="B23" s="65"/>
      <c r="C23" s="66"/>
      <c r="D23" s="66"/>
      <c r="E23" s="66"/>
      <c r="F23" s="67"/>
      <c r="G23" s="1"/>
      <c r="H23" s="1"/>
      <c r="I23" s="1"/>
      <c r="J23" s="1"/>
      <c r="K23" s="1"/>
      <c r="L23" s="1"/>
      <c r="M23" s="1"/>
      <c r="N23" s="1"/>
      <c r="O23" s="1"/>
      <c r="P23" s="1"/>
      <c r="Q23" s="1"/>
    </row>
    <row r="24" spans="1:17">
      <c r="A24" s="1"/>
      <c r="B24" s="65"/>
      <c r="C24" s="66"/>
      <c r="D24" s="66"/>
      <c r="E24" s="66"/>
      <c r="F24" s="67"/>
      <c r="G24" s="1"/>
      <c r="H24" s="1"/>
      <c r="I24" s="1"/>
      <c r="J24" s="1"/>
      <c r="K24" s="1"/>
      <c r="L24" s="1"/>
      <c r="M24" s="1"/>
      <c r="N24" s="1"/>
      <c r="O24" s="1"/>
      <c r="P24" s="1"/>
      <c r="Q24" s="1"/>
    </row>
    <row r="25" spans="1:17">
      <c r="A25" s="1"/>
      <c r="B25" s="65"/>
      <c r="C25" s="66"/>
      <c r="D25" s="66"/>
      <c r="E25" s="66"/>
      <c r="F25" s="67"/>
      <c r="G25" s="1"/>
      <c r="H25" s="1"/>
      <c r="I25" s="1"/>
      <c r="J25" s="1"/>
      <c r="K25" s="1"/>
      <c r="L25" s="1"/>
      <c r="M25" s="1"/>
      <c r="N25" s="1"/>
      <c r="O25" s="1"/>
      <c r="P25" s="1"/>
      <c r="Q25" s="1"/>
    </row>
    <row r="26" spans="1:17">
      <c r="A26" s="1"/>
      <c r="B26" s="65"/>
      <c r="C26" s="66"/>
      <c r="D26" s="66"/>
      <c r="E26" s="66"/>
      <c r="F26" s="67"/>
      <c r="G26" s="1"/>
      <c r="H26" s="1"/>
      <c r="I26" s="1"/>
      <c r="J26" s="1"/>
      <c r="K26" s="1"/>
      <c r="L26" s="1"/>
      <c r="M26" s="1"/>
      <c r="N26" s="1"/>
      <c r="O26" s="1"/>
      <c r="P26" s="1"/>
      <c r="Q26" s="1"/>
    </row>
    <row r="27" spans="1:17">
      <c r="A27" s="1"/>
      <c r="B27" s="65"/>
      <c r="C27" s="66"/>
      <c r="D27" s="66"/>
      <c r="E27" s="66"/>
      <c r="F27" s="67"/>
      <c r="G27" s="1"/>
      <c r="H27" s="1"/>
      <c r="I27" s="1"/>
      <c r="J27" s="1"/>
      <c r="K27" s="1"/>
      <c r="L27" s="1"/>
      <c r="M27" s="1"/>
      <c r="N27" s="1"/>
      <c r="O27" s="1"/>
      <c r="P27" s="1"/>
      <c r="Q27" s="1"/>
    </row>
    <row r="28" spans="1:17">
      <c r="A28" s="1"/>
      <c r="B28" s="65"/>
      <c r="C28" s="66"/>
      <c r="D28" s="66"/>
      <c r="E28" s="66"/>
      <c r="F28" s="67"/>
      <c r="G28" s="1"/>
      <c r="H28" s="1"/>
      <c r="I28" s="1"/>
      <c r="J28" s="1"/>
      <c r="K28" s="1"/>
      <c r="L28" s="1"/>
      <c r="M28" s="1"/>
      <c r="N28" s="1"/>
      <c r="O28" s="1"/>
      <c r="P28" s="1"/>
      <c r="Q28" s="1"/>
    </row>
    <row r="29" spans="1:17">
      <c r="A29" s="1"/>
      <c r="B29" s="65"/>
      <c r="C29" s="66"/>
      <c r="D29" s="66"/>
      <c r="E29" s="66"/>
      <c r="F29" s="67"/>
      <c r="G29" s="1"/>
      <c r="H29" s="1"/>
      <c r="I29" s="1"/>
      <c r="J29" s="1"/>
      <c r="K29" s="1"/>
      <c r="L29" s="1"/>
      <c r="M29" s="1"/>
      <c r="N29" s="1"/>
      <c r="O29" s="1"/>
      <c r="P29" s="1"/>
      <c r="Q29" s="1"/>
    </row>
    <row r="30" spans="1:17">
      <c r="A30" s="1"/>
      <c r="B30" s="65"/>
      <c r="C30" s="66"/>
      <c r="D30" s="66"/>
      <c r="E30" s="66"/>
      <c r="F30" s="67"/>
      <c r="G30" s="1"/>
      <c r="H30" s="1"/>
      <c r="I30" s="1"/>
      <c r="J30" s="1"/>
      <c r="K30" s="1"/>
      <c r="L30" s="1"/>
      <c r="M30" s="1"/>
      <c r="N30" s="1"/>
      <c r="O30" s="1"/>
      <c r="P30" s="1"/>
      <c r="Q30" s="1"/>
    </row>
    <row r="31" spans="1:17">
      <c r="A31" s="1"/>
      <c r="B31" s="65"/>
      <c r="C31" s="66"/>
      <c r="D31" s="66"/>
      <c r="E31" s="66"/>
      <c r="F31" s="67"/>
      <c r="G31" s="1"/>
      <c r="H31" s="1"/>
      <c r="I31" s="1"/>
      <c r="J31" s="1"/>
      <c r="K31" s="1"/>
      <c r="L31" s="1"/>
      <c r="M31" s="1"/>
      <c r="N31" s="1"/>
      <c r="O31" s="1"/>
      <c r="P31" s="1"/>
      <c r="Q31" s="1"/>
    </row>
    <row r="32" spans="1:17">
      <c r="A32" s="1"/>
      <c r="B32" s="65"/>
      <c r="C32" s="66"/>
      <c r="D32" s="66"/>
      <c r="E32" s="66"/>
      <c r="F32" s="67"/>
      <c r="G32" s="1"/>
      <c r="H32" s="1"/>
      <c r="I32" s="1"/>
      <c r="J32" s="1"/>
      <c r="K32" s="1"/>
      <c r="L32" s="1"/>
      <c r="M32" s="1"/>
      <c r="N32" s="1"/>
      <c r="O32" s="1"/>
      <c r="P32" s="1"/>
      <c r="Q32" s="1"/>
    </row>
    <row r="33" spans="1:17">
      <c r="A33" s="1"/>
      <c r="B33" s="65"/>
      <c r="C33" s="66"/>
      <c r="D33" s="66"/>
      <c r="E33" s="66"/>
      <c r="F33" s="67"/>
      <c r="G33" s="1"/>
      <c r="H33" s="1"/>
      <c r="I33" s="1"/>
      <c r="J33" s="1"/>
      <c r="K33" s="1"/>
      <c r="L33" s="1"/>
      <c r="M33" s="1"/>
      <c r="N33" s="1"/>
      <c r="O33" s="1"/>
      <c r="P33" s="1"/>
      <c r="Q33" s="1"/>
    </row>
    <row r="34" spans="1:17">
      <c r="A34" s="1"/>
      <c r="B34" s="65"/>
      <c r="C34" s="66"/>
      <c r="D34" s="66"/>
      <c r="E34" s="66"/>
      <c r="F34" s="67"/>
      <c r="G34" s="1"/>
      <c r="H34" s="1"/>
      <c r="I34" s="1"/>
      <c r="J34" s="1"/>
      <c r="K34" s="1"/>
      <c r="L34" s="1"/>
      <c r="M34" s="1"/>
      <c r="N34" s="1"/>
      <c r="O34" s="1"/>
      <c r="P34" s="1"/>
      <c r="Q34" s="1"/>
    </row>
    <row r="35" spans="1:17">
      <c r="B35" s="65"/>
      <c r="C35" s="66"/>
      <c r="D35" s="66"/>
      <c r="E35" s="66"/>
      <c r="F35" s="67"/>
      <c r="G35" s="1"/>
      <c r="H35" s="1"/>
      <c r="I35" s="1"/>
      <c r="J35" s="1"/>
      <c r="K35" s="1"/>
      <c r="L35" s="1"/>
      <c r="M35" s="1"/>
      <c r="N35" s="1"/>
      <c r="O35" s="1"/>
      <c r="P35" s="1"/>
      <c r="Q35" s="1"/>
    </row>
    <row r="36" spans="1:17">
      <c r="B36" s="65"/>
      <c r="C36" s="66"/>
      <c r="D36" s="66"/>
      <c r="E36" s="66"/>
      <c r="F36" s="67"/>
      <c r="G36" s="1"/>
      <c r="H36" s="1"/>
      <c r="I36" s="1"/>
      <c r="J36" s="1"/>
      <c r="K36" s="1"/>
      <c r="L36" s="1"/>
      <c r="M36" s="1"/>
      <c r="N36" s="1"/>
      <c r="O36" s="1"/>
      <c r="P36" s="1"/>
      <c r="Q36" s="1"/>
    </row>
    <row r="37" spans="1:17">
      <c r="B37" s="65"/>
      <c r="C37" s="66"/>
      <c r="D37" s="66"/>
      <c r="E37" s="66"/>
      <c r="F37" s="67"/>
      <c r="G37" s="1"/>
      <c r="H37" s="1"/>
      <c r="I37" s="1"/>
      <c r="J37" s="1"/>
      <c r="K37" s="1"/>
      <c r="L37" s="1"/>
      <c r="M37" s="1"/>
      <c r="N37" s="1"/>
      <c r="O37" s="1"/>
      <c r="P37" s="1"/>
      <c r="Q37" s="1"/>
    </row>
    <row r="38" spans="1:17">
      <c r="B38" s="65"/>
      <c r="C38" s="66"/>
      <c r="D38" s="66"/>
      <c r="E38" s="66"/>
      <c r="F38" s="67"/>
      <c r="G38" s="1"/>
      <c r="H38" s="1"/>
      <c r="I38" s="1"/>
      <c r="J38" s="1"/>
      <c r="K38" s="1"/>
      <c r="L38" s="1"/>
      <c r="M38" s="1"/>
      <c r="N38" s="1"/>
      <c r="O38" s="1"/>
      <c r="P38" s="1"/>
      <c r="Q38" s="1"/>
    </row>
    <row r="39" spans="1:17">
      <c r="B39" s="65"/>
      <c r="C39" s="66"/>
      <c r="D39" s="66"/>
      <c r="E39" s="66"/>
      <c r="F39" s="67"/>
      <c r="G39" s="1"/>
      <c r="H39" s="1"/>
      <c r="I39" s="1"/>
      <c r="J39" s="1"/>
      <c r="K39" s="1"/>
      <c r="L39" s="1"/>
      <c r="M39" s="1"/>
      <c r="N39" s="1"/>
      <c r="O39" s="1"/>
      <c r="P39" s="1"/>
      <c r="Q39" s="1"/>
    </row>
    <row r="40" spans="1:17">
      <c r="B40" s="65"/>
      <c r="C40" s="66"/>
      <c r="D40" s="66"/>
      <c r="E40" s="66"/>
      <c r="F40" s="67"/>
      <c r="G40" s="1"/>
      <c r="H40" s="1"/>
      <c r="I40" s="1"/>
      <c r="J40" s="1"/>
      <c r="K40" s="1"/>
      <c r="L40" s="1"/>
      <c r="M40" s="1"/>
      <c r="N40" s="1"/>
      <c r="O40" s="1"/>
      <c r="P40" s="1"/>
      <c r="Q40" s="1"/>
    </row>
    <row r="41" spans="1:17">
      <c r="B41" s="65"/>
      <c r="C41" s="66"/>
      <c r="D41" s="66"/>
      <c r="E41" s="66"/>
      <c r="F41" s="67"/>
      <c r="G41" s="1"/>
      <c r="H41" s="1"/>
      <c r="I41" s="1"/>
      <c r="J41" s="1"/>
      <c r="K41" s="1"/>
      <c r="L41" s="1"/>
      <c r="M41" s="1"/>
      <c r="N41" s="1"/>
      <c r="O41" s="1"/>
      <c r="P41" s="1"/>
      <c r="Q41" s="1"/>
    </row>
    <row r="42" spans="1:17">
      <c r="B42" s="65"/>
      <c r="C42" s="66"/>
      <c r="D42" s="66"/>
      <c r="E42" s="66"/>
      <c r="F42" s="67"/>
      <c r="G42" s="1"/>
      <c r="H42" s="1"/>
      <c r="I42" s="1"/>
      <c r="J42" s="1"/>
      <c r="K42" s="1"/>
      <c r="L42" s="1"/>
      <c r="M42" s="1"/>
      <c r="N42" s="1"/>
      <c r="O42" s="1"/>
      <c r="P42" s="1"/>
      <c r="Q42" s="1"/>
    </row>
    <row r="43" spans="1:17">
      <c r="B43" s="65"/>
      <c r="C43" s="66"/>
      <c r="D43" s="66"/>
      <c r="E43" s="66"/>
      <c r="F43" s="67"/>
      <c r="G43" s="1"/>
      <c r="H43" s="1"/>
      <c r="I43" s="1"/>
      <c r="J43" s="1"/>
      <c r="K43" s="1"/>
      <c r="L43" s="1"/>
      <c r="M43" s="1"/>
      <c r="N43" s="1"/>
      <c r="O43" s="1"/>
      <c r="P43" s="1"/>
      <c r="Q43" s="1"/>
    </row>
    <row r="44" spans="1:17">
      <c r="B44" s="65"/>
      <c r="C44" s="66"/>
      <c r="D44" s="66"/>
      <c r="E44" s="66"/>
      <c r="F44" s="67"/>
      <c r="G44" s="1"/>
      <c r="H44" s="1"/>
      <c r="I44" s="1"/>
      <c r="J44" s="1"/>
      <c r="K44" s="1"/>
      <c r="L44" s="1"/>
      <c r="M44" s="1"/>
      <c r="N44" s="1"/>
      <c r="O44" s="1"/>
      <c r="P44" s="1"/>
      <c r="Q44" s="1"/>
    </row>
    <row r="45" spans="1:17">
      <c r="B45" s="65"/>
      <c r="C45" s="66"/>
      <c r="D45" s="66"/>
      <c r="E45" s="66"/>
      <c r="F45" s="67"/>
      <c r="G45" s="1"/>
      <c r="H45" s="1"/>
      <c r="I45" s="1"/>
      <c r="J45" s="1"/>
      <c r="K45" s="1"/>
      <c r="L45" s="1"/>
      <c r="M45" s="1"/>
      <c r="N45" s="1"/>
      <c r="O45" s="1"/>
      <c r="P45" s="1"/>
      <c r="Q45" s="1"/>
    </row>
    <row r="46" spans="1:17">
      <c r="B46" s="65"/>
      <c r="C46" s="66"/>
      <c r="D46" s="66"/>
      <c r="E46" s="66"/>
      <c r="F46" s="67"/>
      <c r="G46" s="1"/>
      <c r="H46" s="1"/>
      <c r="I46" s="1"/>
      <c r="J46" s="1"/>
      <c r="K46" s="1"/>
      <c r="L46" s="1"/>
      <c r="M46" s="1"/>
      <c r="N46" s="1"/>
      <c r="O46" s="1"/>
      <c r="P46" s="1"/>
      <c r="Q46" s="1"/>
    </row>
    <row r="47" spans="1:17">
      <c r="B47" s="65"/>
      <c r="C47" s="66"/>
      <c r="D47" s="66"/>
      <c r="E47" s="66"/>
      <c r="F47" s="67"/>
      <c r="G47" s="1"/>
      <c r="H47" s="1"/>
      <c r="I47" s="1"/>
      <c r="J47" s="1"/>
      <c r="K47" s="1"/>
      <c r="L47" s="1"/>
      <c r="M47" s="1"/>
      <c r="N47" s="1"/>
      <c r="O47" s="1"/>
      <c r="P47" s="1"/>
      <c r="Q47" s="1"/>
    </row>
    <row r="48" spans="1:17">
      <c r="B48" s="65"/>
      <c r="C48" s="66"/>
      <c r="D48" s="66"/>
      <c r="E48" s="66"/>
      <c r="F48" s="67"/>
      <c r="G48" s="1"/>
      <c r="H48" s="1"/>
      <c r="I48" s="1"/>
      <c r="J48" s="1"/>
      <c r="K48" s="1"/>
      <c r="L48" s="1"/>
      <c r="M48" s="1"/>
      <c r="N48" s="1"/>
      <c r="O48" s="1"/>
      <c r="P48" s="1"/>
      <c r="Q48" s="1"/>
    </row>
    <row r="49" spans="2:17">
      <c r="B49" s="65"/>
      <c r="C49" s="66"/>
      <c r="D49" s="66"/>
      <c r="E49" s="66"/>
      <c r="F49" s="67"/>
      <c r="G49" s="1"/>
      <c r="H49" s="1"/>
      <c r="I49" s="1"/>
      <c r="J49" s="1"/>
      <c r="K49" s="1"/>
      <c r="L49" s="1"/>
      <c r="M49" s="1"/>
      <c r="N49" s="1"/>
      <c r="O49" s="1"/>
      <c r="P49" s="1"/>
      <c r="Q49" s="1"/>
    </row>
    <row r="50" spans="2:17">
      <c r="B50" s="65"/>
      <c r="C50" s="66"/>
      <c r="D50" s="66"/>
      <c r="E50" s="66"/>
      <c r="F50" s="67"/>
      <c r="G50" s="1"/>
      <c r="H50" s="1"/>
      <c r="I50" s="1"/>
      <c r="J50" s="1"/>
      <c r="K50" s="1"/>
      <c r="L50" s="1"/>
      <c r="M50" s="1"/>
      <c r="N50" s="1"/>
      <c r="O50" s="1"/>
      <c r="P50" s="1"/>
      <c r="Q50" s="1"/>
    </row>
    <row r="51" spans="2:17">
      <c r="B51" s="69"/>
      <c r="C51" s="70"/>
      <c r="D51" s="70"/>
      <c r="E51" s="70"/>
      <c r="F51" s="71"/>
      <c r="G51" s="1"/>
      <c r="H51" s="1"/>
      <c r="I51" s="1"/>
      <c r="J51" s="1"/>
      <c r="K51" s="1"/>
      <c r="L51" s="1"/>
      <c r="M51" s="1"/>
      <c r="N51" s="1"/>
      <c r="O51" s="1"/>
      <c r="P51" s="1"/>
      <c r="Q51" s="1"/>
    </row>
    <row r="52" spans="2:17">
      <c r="B52" s="13"/>
      <c r="C52" s="13"/>
      <c r="D52" s="13"/>
      <c r="E52" s="13"/>
      <c r="F52" s="13"/>
    </row>
    <row r="53" spans="2:17">
      <c r="B53" s="13"/>
      <c r="C53" s="13"/>
      <c r="D53" s="13"/>
      <c r="E53" s="13"/>
      <c r="F53" s="13"/>
    </row>
    <row r="54" spans="2:17">
      <c r="B54" s="13"/>
      <c r="C54" s="13"/>
      <c r="D54" s="13"/>
      <c r="E54" s="13"/>
      <c r="F54" s="13"/>
    </row>
    <row r="55" spans="2:17">
      <c r="B55" s="13"/>
      <c r="C55" s="13"/>
      <c r="D55" s="13"/>
      <c r="E55" s="13"/>
      <c r="F55" s="13"/>
    </row>
    <row r="56" spans="2:17">
      <c r="B56" s="13"/>
      <c r="C56" s="13"/>
      <c r="D56" s="13"/>
      <c r="E56" s="13"/>
      <c r="F56" s="13"/>
    </row>
    <row r="57" spans="2:17">
      <c r="B57" s="13"/>
      <c r="C57" s="13"/>
      <c r="D57" s="13"/>
      <c r="E57" s="13"/>
      <c r="F57" s="13"/>
    </row>
    <row r="58" spans="2:17">
      <c r="B58" s="13"/>
      <c r="C58" s="13"/>
      <c r="D58" s="13"/>
      <c r="E58" s="13"/>
      <c r="F58" s="13"/>
    </row>
    <row r="59" spans="2:17">
      <c r="B59" s="13"/>
      <c r="C59" s="13"/>
      <c r="D59" s="13"/>
      <c r="E59" s="13"/>
      <c r="F59" s="13"/>
    </row>
    <row r="60" spans="2:17">
      <c r="B60" s="13"/>
      <c r="C60" s="13"/>
      <c r="D60" s="13"/>
      <c r="E60" s="13"/>
      <c r="F60" s="13"/>
    </row>
    <row r="61" spans="2:17">
      <c r="B61" s="13"/>
      <c r="C61" s="13"/>
      <c r="D61" s="13"/>
      <c r="E61" s="13"/>
      <c r="F61" s="13"/>
    </row>
    <row r="62" spans="2:17">
      <c r="B62" s="13"/>
      <c r="C62" s="13"/>
      <c r="D62" s="13"/>
      <c r="E62" s="13"/>
      <c r="F62" s="13"/>
    </row>
    <row r="63" spans="2:17">
      <c r="B63" s="13"/>
      <c r="C63" s="13"/>
      <c r="D63" s="13"/>
      <c r="E63" s="13"/>
      <c r="F63" s="13"/>
    </row>
    <row r="64" spans="2:17">
      <c r="B64" s="13"/>
      <c r="C64" s="13"/>
      <c r="D64" s="13"/>
      <c r="E64" s="13"/>
      <c r="F64" s="13"/>
    </row>
    <row r="65" spans="2:6">
      <c r="B65" s="13"/>
      <c r="C65" s="13"/>
      <c r="D65" s="13"/>
      <c r="E65" s="13"/>
      <c r="F65" s="13"/>
    </row>
    <row r="66" spans="2:6">
      <c r="B66" s="13"/>
      <c r="C66" s="13"/>
      <c r="D66" s="13"/>
      <c r="E66" s="13"/>
      <c r="F66" s="13"/>
    </row>
    <row r="67" spans="2:6">
      <c r="B67" s="13"/>
      <c r="C67" s="13"/>
      <c r="D67" s="13"/>
      <c r="E67" s="13"/>
      <c r="F67" s="13"/>
    </row>
    <row r="68" spans="2:6">
      <c r="B68" s="13"/>
      <c r="C68" s="13"/>
      <c r="D68" s="13"/>
      <c r="E68" s="13"/>
      <c r="F68" s="13"/>
    </row>
    <row r="69" spans="2:6">
      <c r="B69" s="13"/>
      <c r="C69" s="13"/>
      <c r="D69" s="13"/>
      <c r="E69" s="13"/>
      <c r="F69" s="13"/>
    </row>
    <row r="70" spans="2:6">
      <c r="B70" s="13"/>
      <c r="C70" s="13"/>
      <c r="D70" s="13"/>
      <c r="E70" s="13"/>
      <c r="F70" s="13"/>
    </row>
    <row r="71" spans="2:6">
      <c r="B71" s="13"/>
      <c r="C71" s="13"/>
      <c r="D71" s="13"/>
      <c r="E71" s="13"/>
      <c r="F71" s="13"/>
    </row>
    <row r="72" spans="2:6">
      <c r="B72" s="13"/>
      <c r="C72" s="13"/>
      <c r="D72" s="13"/>
      <c r="E72" s="13"/>
      <c r="F72" s="13"/>
    </row>
    <row r="73" spans="2:6">
      <c r="B73" s="13"/>
      <c r="C73" s="13"/>
      <c r="D73" s="13"/>
      <c r="E73" s="13"/>
      <c r="F73" s="13"/>
    </row>
    <row r="74" spans="2:6">
      <c r="B74" s="13"/>
      <c r="C74" s="13"/>
      <c r="D74" s="13"/>
      <c r="E74" s="13"/>
      <c r="F74" s="13"/>
    </row>
    <row r="75" spans="2:6">
      <c r="B75" s="13"/>
      <c r="C75" s="13"/>
      <c r="D75" s="13"/>
      <c r="E75" s="13"/>
      <c r="F75" s="13"/>
    </row>
    <row r="76" spans="2:6">
      <c r="B76" s="13"/>
      <c r="C76" s="13"/>
      <c r="D76" s="13"/>
      <c r="E76" s="13"/>
      <c r="F76" s="13"/>
    </row>
    <row r="77" spans="2:6">
      <c r="B77" s="13"/>
      <c r="C77" s="13"/>
      <c r="D77" s="13"/>
      <c r="E77" s="13"/>
      <c r="F77" s="13"/>
    </row>
    <row r="78" spans="2:6">
      <c r="B78" s="13"/>
      <c r="C78" s="13"/>
      <c r="D78" s="13"/>
      <c r="E78" s="13"/>
      <c r="F78" s="13"/>
    </row>
    <row r="79" spans="2:6">
      <c r="B79" s="13"/>
      <c r="C79" s="13"/>
      <c r="D79" s="13"/>
      <c r="E79" s="13"/>
      <c r="F79" s="13"/>
    </row>
    <row r="80" spans="2:6">
      <c r="B80" s="13"/>
      <c r="C80" s="13"/>
      <c r="D80" s="13"/>
      <c r="E80" s="13"/>
      <c r="F80" s="13"/>
    </row>
    <row r="81" spans="2:6">
      <c r="B81" s="13"/>
      <c r="C81" s="13"/>
      <c r="D81" s="13"/>
      <c r="E81" s="13"/>
      <c r="F81" s="13"/>
    </row>
    <row r="82" spans="2:6">
      <c r="B82" s="13"/>
      <c r="C82" s="13"/>
      <c r="D82" s="13"/>
      <c r="E82" s="13"/>
      <c r="F82" s="13"/>
    </row>
    <row r="83" spans="2:6">
      <c r="B83" s="13"/>
      <c r="C83" s="13"/>
      <c r="D83" s="13"/>
      <c r="E83" s="13"/>
      <c r="F83" s="13"/>
    </row>
    <row r="84" spans="2:6">
      <c r="B84" s="13"/>
      <c r="C84" s="13"/>
      <c r="D84" s="13"/>
      <c r="E84" s="13"/>
      <c r="F84" s="13"/>
    </row>
    <row r="85" spans="2:6">
      <c r="B85" s="13"/>
      <c r="C85" s="13"/>
      <c r="D85" s="13"/>
      <c r="E85" s="13"/>
      <c r="F85" s="13"/>
    </row>
    <row r="86" spans="2:6">
      <c r="B86" s="13"/>
      <c r="C86" s="13"/>
      <c r="D86" s="13"/>
      <c r="E86" s="13"/>
      <c r="F86" s="13"/>
    </row>
    <row r="87" spans="2:6">
      <c r="B87" s="13"/>
      <c r="C87" s="13"/>
      <c r="D87" s="13"/>
      <c r="E87" s="13"/>
      <c r="F87" s="13"/>
    </row>
    <row r="88" spans="2:6">
      <c r="B88" s="13"/>
      <c r="C88" s="13"/>
      <c r="D88" s="13"/>
      <c r="E88" s="13"/>
      <c r="F88" s="13"/>
    </row>
    <row r="89" spans="2:6">
      <c r="B89" s="13"/>
      <c r="C89" s="13"/>
      <c r="D89" s="13"/>
      <c r="E89" s="13"/>
      <c r="F89" s="13"/>
    </row>
    <row r="90" spans="2:6">
      <c r="B90" s="13"/>
      <c r="C90" s="13"/>
      <c r="D90" s="13"/>
      <c r="E90" s="13"/>
      <c r="F90" s="13"/>
    </row>
    <row r="91" spans="2:6">
      <c r="B91" s="13"/>
      <c r="C91" s="13"/>
      <c r="D91" s="13"/>
      <c r="E91" s="13"/>
      <c r="F91" s="13"/>
    </row>
    <row r="92" spans="2:6">
      <c r="B92" s="13"/>
      <c r="C92" s="13"/>
      <c r="D92" s="13"/>
      <c r="E92" s="13"/>
      <c r="F92" s="13"/>
    </row>
    <row r="93" spans="2:6">
      <c r="B93" s="13"/>
      <c r="C93" s="13"/>
      <c r="D93" s="13"/>
      <c r="E93" s="13"/>
      <c r="F93" s="13"/>
    </row>
    <row r="94" spans="2:6">
      <c r="B94" s="13"/>
      <c r="C94" s="13"/>
      <c r="D94" s="13"/>
      <c r="E94" s="13"/>
      <c r="F94" s="13"/>
    </row>
    <row r="95" spans="2:6">
      <c r="B95" s="13"/>
      <c r="C95" s="13"/>
      <c r="D95" s="13"/>
      <c r="E95" s="13"/>
      <c r="F95" s="13"/>
    </row>
    <row r="96" spans="2:6">
      <c r="B96" s="13"/>
      <c r="C96" s="13"/>
      <c r="D96" s="13"/>
      <c r="E96" s="13"/>
      <c r="F96" s="13"/>
    </row>
    <row r="97" spans="2:6">
      <c r="B97" s="13"/>
      <c r="C97" s="13"/>
      <c r="D97" s="13"/>
      <c r="E97" s="13"/>
      <c r="F97" s="13"/>
    </row>
    <row r="98" spans="2:6">
      <c r="B98" s="13"/>
      <c r="C98" s="13"/>
      <c r="D98" s="13"/>
      <c r="E98" s="13"/>
      <c r="F98" s="13"/>
    </row>
    <row r="99" spans="2:6">
      <c r="B99" s="13"/>
      <c r="C99" s="13"/>
      <c r="D99" s="13"/>
      <c r="E99" s="13"/>
      <c r="F99" s="13"/>
    </row>
    <row r="100" spans="2:6">
      <c r="B100" s="13"/>
      <c r="C100" s="13"/>
      <c r="D100" s="13"/>
      <c r="E100" s="13"/>
      <c r="F100" s="13"/>
    </row>
    <row r="101" spans="2:6">
      <c r="B101" s="13"/>
      <c r="C101" s="13"/>
      <c r="D101" s="13"/>
      <c r="E101" s="13"/>
      <c r="F101" s="13"/>
    </row>
    <row r="102" spans="2:6">
      <c r="B102" s="13"/>
      <c r="C102" s="13"/>
      <c r="D102" s="13"/>
      <c r="E102" s="13"/>
      <c r="F102" s="13"/>
    </row>
    <row r="103" spans="2:6">
      <c r="B103" s="13"/>
      <c r="C103" s="13"/>
      <c r="D103" s="13"/>
      <c r="E103" s="13"/>
      <c r="F103" s="13"/>
    </row>
    <row r="104" spans="2:6">
      <c r="B104" s="13"/>
      <c r="C104" s="13"/>
      <c r="D104" s="13"/>
      <c r="E104" s="13"/>
      <c r="F104" s="13"/>
    </row>
    <row r="105" spans="2:6">
      <c r="B105" s="13"/>
      <c r="C105" s="13"/>
      <c r="D105" s="13"/>
      <c r="E105" s="13"/>
      <c r="F105" s="13"/>
    </row>
    <row r="106" spans="2:6">
      <c r="B106" s="13"/>
      <c r="C106" s="13"/>
      <c r="D106" s="13"/>
      <c r="E106" s="13"/>
      <c r="F106" s="13"/>
    </row>
    <row r="107" spans="2:6">
      <c r="B107" s="13"/>
      <c r="C107" s="13"/>
      <c r="D107" s="13"/>
      <c r="E107" s="13"/>
      <c r="F107" s="13"/>
    </row>
    <row r="108" spans="2:6">
      <c r="B108" s="13"/>
      <c r="C108" s="13"/>
      <c r="D108" s="13"/>
      <c r="E108" s="13"/>
      <c r="F108" s="13"/>
    </row>
    <row r="109" spans="2:6">
      <c r="B109" s="13"/>
      <c r="C109" s="13"/>
      <c r="D109" s="13"/>
      <c r="E109" s="13"/>
      <c r="F109" s="13"/>
    </row>
    <row r="110" spans="2:6">
      <c r="B110" s="13"/>
      <c r="C110" s="13"/>
      <c r="D110" s="13"/>
      <c r="E110" s="13"/>
      <c r="F110" s="13"/>
    </row>
    <row r="111" spans="2:6">
      <c r="B111" s="13"/>
      <c r="C111" s="13"/>
      <c r="D111" s="13"/>
      <c r="E111" s="13"/>
      <c r="F111" s="13"/>
    </row>
    <row r="112" spans="2:6">
      <c r="B112" s="13"/>
      <c r="C112" s="13"/>
      <c r="D112" s="13"/>
      <c r="E112" s="13"/>
      <c r="F112" s="13"/>
    </row>
    <row r="113" spans="2:6">
      <c r="B113" s="13"/>
      <c r="C113" s="13"/>
      <c r="D113" s="13"/>
      <c r="E113" s="13"/>
      <c r="F113" s="13"/>
    </row>
    <row r="114" spans="2:6">
      <c r="B114" s="13"/>
      <c r="C114" s="13"/>
      <c r="D114" s="13"/>
      <c r="E114" s="13"/>
      <c r="F114" s="13"/>
    </row>
    <row r="115" spans="2:6">
      <c r="B115" s="13"/>
      <c r="C115" s="13"/>
      <c r="D115" s="13"/>
      <c r="E115" s="13"/>
      <c r="F115" s="13"/>
    </row>
    <row r="116" spans="2:6">
      <c r="B116" s="13"/>
      <c r="C116" s="13"/>
      <c r="D116" s="13"/>
      <c r="E116" s="13"/>
      <c r="F116" s="13"/>
    </row>
    <row r="117" spans="2:6">
      <c r="B117" s="13"/>
      <c r="C117" s="13"/>
      <c r="D117" s="13"/>
      <c r="E117" s="13"/>
      <c r="F117" s="13"/>
    </row>
    <row r="118" spans="2:6">
      <c r="B118" s="13"/>
      <c r="C118" s="13"/>
      <c r="D118" s="13"/>
      <c r="E118" s="13"/>
      <c r="F118" s="13"/>
    </row>
    <row r="119" spans="2:6">
      <c r="B119" s="13"/>
      <c r="C119" s="13"/>
      <c r="D119" s="13"/>
      <c r="E119" s="13"/>
      <c r="F119" s="13"/>
    </row>
    <row r="120" spans="2:6">
      <c r="B120" s="13"/>
      <c r="C120" s="13"/>
      <c r="D120" s="13"/>
      <c r="E120" s="13"/>
      <c r="F120" s="13"/>
    </row>
    <row r="121" spans="2:6">
      <c r="B121" s="13"/>
      <c r="C121" s="13"/>
      <c r="D121" s="13"/>
      <c r="E121" s="13"/>
      <c r="F121" s="13"/>
    </row>
    <row r="122" spans="2:6">
      <c r="B122" s="13"/>
      <c r="C122" s="13"/>
      <c r="D122" s="13"/>
      <c r="E122" s="13"/>
      <c r="F122" s="13"/>
    </row>
    <row r="123" spans="2:6">
      <c r="B123" s="13"/>
      <c r="C123" s="13"/>
      <c r="D123" s="13"/>
      <c r="E123" s="13"/>
      <c r="F123" s="13"/>
    </row>
    <row r="124" spans="2:6">
      <c r="B124" s="13"/>
      <c r="C124" s="13"/>
      <c r="D124" s="13"/>
      <c r="E124" s="13"/>
      <c r="F124" s="13"/>
    </row>
    <row r="125" spans="2:6">
      <c r="B125" s="13"/>
      <c r="C125" s="13"/>
      <c r="D125" s="13"/>
      <c r="E125" s="13"/>
      <c r="F125" s="13"/>
    </row>
    <row r="126" spans="2:6">
      <c r="B126" s="13"/>
      <c r="C126" s="13"/>
      <c r="D126" s="13"/>
      <c r="E126" s="13"/>
      <c r="F126" s="13"/>
    </row>
    <row r="127" spans="2:6">
      <c r="B127" s="13"/>
      <c r="C127" s="13"/>
      <c r="D127" s="13"/>
      <c r="E127" s="13"/>
      <c r="F127" s="13"/>
    </row>
    <row r="128" spans="2:6">
      <c r="B128" s="13"/>
      <c r="C128" s="13"/>
      <c r="D128" s="13"/>
      <c r="E128" s="13"/>
      <c r="F128" s="13"/>
    </row>
    <row r="129" spans="2:6">
      <c r="B129" s="13"/>
      <c r="C129" s="13"/>
      <c r="D129" s="13"/>
      <c r="E129" s="13"/>
      <c r="F129" s="13"/>
    </row>
    <row r="130" spans="2:6">
      <c r="B130" s="13"/>
      <c r="C130" s="13"/>
      <c r="D130" s="13"/>
      <c r="E130" s="13"/>
      <c r="F130" s="13"/>
    </row>
    <row r="131" spans="2:6">
      <c r="B131" s="13"/>
      <c r="C131" s="13"/>
      <c r="D131" s="13"/>
      <c r="E131" s="13"/>
      <c r="F131" s="13"/>
    </row>
  </sheetData>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8f6c8cf-dad7-4255-8c94-f6af19695e7e" xsi:nil="true"/>
    <lcf76f155ced4ddcb4097134ff3c332f xmlns="88133f2b-c52a-47bc-beb8-fc8949674d8d">
      <Terms xmlns="http://schemas.microsoft.com/office/infopath/2007/PartnerControls"/>
    </lcf76f155ced4ddcb4097134ff3c332f>
  </documentManagement>
</p:properties>
</file>

<file path=customXml/item3.xml>��< ? x m l   v e r s i o n = " 1 . 0 "   e n c o d i n g = " u t f - 1 6 " ? > < D a t a M a s h u p   x m l n s = " h t t p : / / s c h e m a s . m i c r o s o f t . c o m / D a t a M a s h u p " > A A A A A B Y D A A B Q S w M E F A A C A A g A l V J E U 4 / 5 S y 6 m A A A A 9 Q A A A B I A H A B D b 2 5 m a W c v U G F j a 2 F n Z S 5 4 b W w g o h g A K K A U A A A A A A A A A A A A A A A A A A A A A A A A A A A A e 7 9 7 v 4 1 9 R W 6 O Q l l q U X F m f p 6 t k q G e g Z J C a l 5 y f k p m X r q t U m l J m q 6 F k r 2 d T U B i c n Z i e q o C U H F e s V V F c a a t U k Z J S Y G V v n 5 5 e b l e u b F e f l G 6 v p G B g a F + h K 9 P c H J G a m 6 i b m Z e c U l i X n K q E l x X C m F d S n Y 2 Y R D H 2 B n p W R r o m V o Y 6 R n Y 6 M P E b H w z 8 x D y R k D n g m S R B G 2 c S 3 N K S o t S 7 d I y d d 0 8 b f R h X B t 9 q B f s A F B L A w Q U A A I A C A C V U k R 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V J E U y i K R 7 g O A A A A E Q A A A B M A H A B G b 3 J t d W x h c y 9 T Z W N 0 a W 9 u M S 5 t I K I Y A C i g F A A A A A A A A A A A A A A A A A A A A A A A A A A A A C t O T S 7 J z M 9 T C I b Q h t Y A U E s B A i 0 A F A A C A A g A l V J E U 4 / 5 S y 6 m A A A A 9 Q A A A B I A A A A A A A A A A A A A A A A A A A A A A E N v b m Z p Z y 9 Q Y W N r Y W d l L n h t b F B L A Q I t A B Q A A g A I A J V S R F M P y u m r p A A A A O k A A A A T A A A A A A A A A A A A A A A A A P I A A A B b Q 2 9 u d G V u d F 9 U e X B l c 1 0 u e G 1 s U E s B A i 0 A F A A C A A g A l V J E U 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M 1 i a P Y w W c t J l j N + l / p x h g A A A A A A A g A A A A A A A 2 Y A A M A A A A A Q A A A A 5 8 + Y 4 K s B a i i R h N r d w 2 5 o c g A A A A A E g A A A o A A A A B A A A A C O K l Z c 1 o b w Z D D b u H 8 i n L 1 8 U A A A A A j A I z 9 U T n A L I c 0 b Q O D 0 k R s y z T n a I 4 w Z 9 5 I G m 6 g c K Q R J Y K + H Z o H 9 H G N 3 S X n Z K D R o 4 E 5 M u h p m p q U S 1 S U O c S D 7 y V J B R g O F c 0 B B b z p p G P j I 9 p 8 7 F A A A A C K C r 0 N X S b t g 8 h L o t F S f y L J h y E k 7 < / D a t a M a s h u p > 
</file>

<file path=customXml/item4.xml><?xml version="1.0" encoding="utf-8"?>
<ct:contentTypeSchema xmlns:ct="http://schemas.microsoft.com/office/2006/metadata/contentType" xmlns:ma="http://schemas.microsoft.com/office/2006/metadata/properties/metaAttributes" ct:_="" ma:_="" ma:contentTypeName="Asiakirja" ma:contentTypeID="0x01010007A60C36361E5348ACA9A5AAEC433F17" ma:contentTypeVersion="13" ma:contentTypeDescription="Luo uusi asiakirja." ma:contentTypeScope="" ma:versionID="ecff7a090658096641cbc3261be21ba5">
  <xsd:schema xmlns:xsd="http://www.w3.org/2001/XMLSchema" xmlns:xs="http://www.w3.org/2001/XMLSchema" xmlns:p="http://schemas.microsoft.com/office/2006/metadata/properties" xmlns:ns2="88133f2b-c52a-47bc-beb8-fc8949674d8d" xmlns:ns3="58f6c8cf-dad7-4255-8c94-f6af19695e7e" targetNamespace="http://schemas.microsoft.com/office/2006/metadata/properties" ma:root="true" ma:fieldsID="830099942805d5db240bf9d3b1cb3fc8" ns2:_="" ns3:_="">
    <xsd:import namespace="88133f2b-c52a-47bc-beb8-fc8949674d8d"/>
    <xsd:import namespace="58f6c8cf-dad7-4255-8c94-f6af19695e7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133f2b-c52a-47bc-beb8-fc8949674d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Kuvien tunnisteet" ma:readOnly="false" ma:fieldId="{5cf76f15-5ced-4ddc-b409-7134ff3c332f}" ma:taxonomyMulti="true" ma:sspId="01b06feb-e4cd-44e2-a75b-3d5b85cc9e8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f6c8cf-dad7-4255-8c94-f6af19695e7e"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element name="TaxCatchAll" ma:index="14" nillable="true" ma:displayName="Taxonomy Catch All Column" ma:hidden="true" ma:list="{002e8cf2-fcc2-459c-8a36-b96450e20ad3}" ma:internalName="TaxCatchAll" ma:showField="CatchAllData" ma:web="58f6c8cf-dad7-4255-8c94-f6af19695e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600B28-E869-473F-81D5-E98F765AE708}">
  <ds:schemaRefs>
    <ds:schemaRef ds:uri="http://schemas.microsoft.com/sharepoint/v3/contenttype/forms"/>
  </ds:schemaRefs>
</ds:datastoreItem>
</file>

<file path=customXml/itemProps2.xml><?xml version="1.0" encoding="utf-8"?>
<ds:datastoreItem xmlns:ds="http://schemas.openxmlformats.org/officeDocument/2006/customXml" ds:itemID="{508388B4-C82D-4D31-A7BB-5D689EEDF51B}">
  <ds:schemaRefs>
    <ds:schemaRef ds:uri="58f6c8cf-dad7-4255-8c94-f6af19695e7e"/>
    <ds:schemaRef ds:uri="http://schemas.microsoft.com/office/2006/documentManagement/types"/>
    <ds:schemaRef ds:uri="http://schemas.microsoft.com/office/infopath/2007/PartnerControls"/>
    <ds:schemaRef ds:uri="http://purl.org/dc/elements/1.1/"/>
    <ds:schemaRef ds:uri="http://schemas.microsoft.com/office/2006/metadata/properties"/>
    <ds:schemaRef ds:uri="88133f2b-c52a-47bc-beb8-fc8949674d8d"/>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325F60C-F98E-4B03-BF25-94AD74CCA49F}">
  <ds:schemaRefs>
    <ds:schemaRef ds:uri="http://schemas.microsoft.com/DataMashup"/>
  </ds:schemaRefs>
</ds:datastoreItem>
</file>

<file path=customXml/itemProps4.xml><?xml version="1.0" encoding="utf-8"?>
<ds:datastoreItem xmlns:ds="http://schemas.openxmlformats.org/officeDocument/2006/customXml" ds:itemID="{8472CC3F-EE98-4BA0-A6FA-3E1778DBCD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133f2b-c52a-47bc-beb8-fc8949674d8d"/>
    <ds:schemaRef ds:uri="58f6c8cf-dad7-4255-8c94-f6af19695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307563d-5fcd-4e12-a554-9927f388b1cf}" enabled="0" method="" siteId="{e307563d-5fcd-4e12-a554-9927f388b1c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Riskien arviointi</vt:lpstr>
      <vt:lpstr>Arvion yhteenveto</vt:lpstr>
      <vt:lpstr>Jatkotoimenpiteet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Riskien ja uhkien arviointi (suppea HUS mallipohja)</dc:title>
  <dc:subject/>
  <dc:creator>Nurminen Sara</dc:creator>
  <cp:keywords/>
  <dc:description/>
  <cp:lastModifiedBy>Anttila-Salmi Virpi</cp:lastModifiedBy>
  <cp:revision/>
  <dcterms:created xsi:type="dcterms:W3CDTF">2020-08-28T09:56:51Z</dcterms:created>
  <dcterms:modified xsi:type="dcterms:W3CDTF">2023-09-15T09:29:54Z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0x01010007A60C36361E5348ACA9A5AAEC433F17</vt:lpwstr>
  </property>
  <property fmtid="{D5CDD505-2E9C-101B-9397-08002B2CF9AE}" pid="3" name="HUSDocKeywords">
    <vt:lpwstr/>
  </property>
  <property fmtid="{D5CDD505-2E9C-101B-9397-08002B2CF9AE}" pid="4" name="HUSDocManagementWorksiteClass">
    <vt:lpwstr/>
  </property>
  <property fmtid="{D5CDD505-2E9C-101B-9397-08002B2CF9AE}" pid="5" name="HUSDocOtherClassification">
    <vt:lpwstr/>
  </property>
  <property fmtid="{D5CDD505-2E9C-101B-9397-08002B2CF9AE}" pid="6" name="HUSDepartmentType">
    <vt:lpwstr/>
  </property>
  <property fmtid="{D5CDD505-2E9C-101B-9397-08002B2CF9AE}" pid="7" name="HUSDocServiceClass">
    <vt:lpwstr/>
  </property>
  <property fmtid="{D5CDD505-2E9C-101B-9397-08002B2CF9AE}" pid="8" name="HUSSpecialty">
    <vt:lpwstr>2;#Erikoisala puuttuu/ei tietoa|c52e97aa-3eee-47e5-8f3e-75b49509ba82</vt:lpwstr>
  </property>
  <property fmtid="{D5CDD505-2E9C-101B-9397-08002B2CF9AE}" pid="9" name="HUSDocTaskClass2">
    <vt:lpwstr/>
  </property>
  <property fmtid="{D5CDD505-2E9C-101B-9397-08002B2CF9AE}" pid="10" name="HUSOrganization">
    <vt:lpwstr>3;#Ei organisaatiotietoa|9ed23c82-f312-4be9-a058-f65bc03ffca9</vt:lpwstr>
  </property>
  <property fmtid="{D5CDD505-2E9C-101B-9397-08002B2CF9AE}" pid="11" name="HUSBuilding">
    <vt:lpwstr>1;#Ei kiinteistötietoa|8c5a2699-4003-4c2c-998f-96821137d6da</vt:lpwstr>
  </property>
  <property fmtid="{D5CDD505-2E9C-101B-9397-08002B2CF9AE}" pid="12" name="HUSPHLinja">
    <vt:lpwstr/>
  </property>
  <property fmtid="{D5CDD505-2E9C-101B-9397-08002B2CF9AE}" pid="13" name="HUSDocAdminManualClassification_0">
    <vt:lpwstr/>
  </property>
  <property fmtid="{D5CDD505-2E9C-101B-9397-08002B2CF9AE}" pid="14" name="HUSLanguage_0">
    <vt:lpwstr/>
  </property>
  <property fmtid="{D5CDD505-2E9C-101B-9397-08002B2CF9AE}" pid="15" name="HUSPHKayttajarooli">
    <vt:lpwstr/>
  </property>
  <property fmtid="{D5CDD505-2E9C-101B-9397-08002B2CF9AE}" pid="16" name="HUSLanguage">
    <vt:lpwstr/>
  </property>
  <property fmtid="{D5CDD505-2E9C-101B-9397-08002B2CF9AE}" pid="17" name="HUSDocICD10">
    <vt:lpwstr/>
  </property>
  <property fmtid="{D5CDD505-2E9C-101B-9397-08002B2CF9AE}" pid="18" name="e55f39e845fb4f2a862f55bbaa9be4f4">
    <vt:lpwstr/>
  </property>
  <property fmtid="{D5CDD505-2E9C-101B-9397-08002B2CF9AE}" pid="19" name="o8abde5c76ac4abab7b0b19643f824f2">
    <vt:lpwstr/>
  </property>
  <property fmtid="{D5CDD505-2E9C-101B-9397-08002B2CF9AE}" pid="20" name="HUSPHOhjeluokka">
    <vt:lpwstr/>
  </property>
  <property fmtid="{D5CDD505-2E9C-101B-9397-08002B2CF9AE}" pid="21" name="HUSDocICD10_0">
    <vt:lpwstr/>
  </property>
  <property fmtid="{D5CDD505-2E9C-101B-9397-08002B2CF9AE}" pid="22" name="HUSDocAdminManualClassification">
    <vt:lpwstr/>
  </property>
  <property fmtid="{D5CDD505-2E9C-101B-9397-08002B2CF9AE}" pid="23" name="m597109eba554769a497469f9082ae8a">
    <vt:lpwstr/>
  </property>
  <property fmtid="{D5CDD505-2E9C-101B-9397-08002B2CF9AE}" pid="24" name="MediaServiceImageTags">
    <vt:lpwstr/>
  </property>
</Properties>
</file>